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rhiiv\Sport\IIA\WCupTartu2019\TC\"/>
    </mc:Choice>
  </mc:AlternateContent>
  <xr:revisionPtr revIDLastSave="0" documentId="13_ncr:1_{689641C6-F2D9-4895-8E64-491ACC22501E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gistered Teams" sheetId="5" r:id="rId1"/>
    <sheet name="Sunday 28th" sheetId="1" r:id="rId2"/>
    <sheet name="Monday 29th" sheetId="9" r:id="rId3"/>
    <sheet name="Tuesday 30th" sheetId="10" r:id="rId4"/>
    <sheet name="Wednesday 31st" sheetId="11" r:id="rId5"/>
  </sheets>
  <definedNames>
    <definedName name="_xlnm.Print_Area" localSheetId="2">'Monday 29th'!$A$1:$T$29</definedName>
    <definedName name="_xlnm.Print_Area" localSheetId="1">'Sunday 28th'!$A$1:$T$27</definedName>
    <definedName name="_xlnm.Print_Area" localSheetId="3">'Tuesday 30th'!$A$1:$T$23</definedName>
    <definedName name="_xlnm.Print_Area" localSheetId="4">'Wednesday 31st'!$A$1:$G$17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10" l="1"/>
  <c r="Q9" i="10"/>
  <c r="Q13" i="10"/>
  <c r="Q15" i="10"/>
  <c r="Q17" i="10"/>
  <c r="L7" i="10"/>
  <c r="L9" i="10"/>
  <c r="L15" i="10"/>
  <c r="L17" i="10"/>
  <c r="G7" i="10"/>
  <c r="G9" i="10"/>
  <c r="G11" i="10"/>
  <c r="G15" i="10"/>
  <c r="G17" i="10"/>
  <c r="B9" i="10"/>
  <c r="B11" i="10"/>
  <c r="B7" i="10"/>
  <c r="C23" i="1"/>
  <c r="E21" i="1"/>
  <c r="E23" i="1"/>
  <c r="C21" i="1"/>
  <c r="E19" i="1"/>
  <c r="C19" i="1"/>
  <c r="E17" i="1"/>
  <c r="M23" i="1"/>
  <c r="T21" i="1"/>
  <c r="O21" i="1"/>
  <c r="O23" i="1"/>
  <c r="M21" i="1"/>
  <c r="J21" i="1"/>
  <c r="H21" i="1"/>
  <c r="H23" i="1"/>
  <c r="T19" i="1"/>
  <c r="R19" i="1"/>
  <c r="O19" i="1"/>
  <c r="R21" i="1"/>
  <c r="R23" i="1"/>
  <c r="M19" i="1"/>
  <c r="J19" i="1"/>
  <c r="H19" i="1"/>
  <c r="T17" i="1"/>
  <c r="R17" i="1"/>
  <c r="T23" i="1"/>
  <c r="O17" i="1"/>
  <c r="J17" i="1"/>
  <c r="H17" i="1"/>
  <c r="J23" i="1"/>
  <c r="Q15" i="1"/>
  <c r="Q17" i="1"/>
  <c r="Q19" i="1"/>
  <c r="Q21" i="1"/>
  <c r="Q23" i="1"/>
  <c r="Q7" i="9"/>
  <c r="Q9" i="9"/>
  <c r="Q11" i="9"/>
  <c r="Q13" i="9"/>
  <c r="Q15" i="9"/>
  <c r="Q17" i="9"/>
  <c r="Q19" i="9"/>
  <c r="Q21" i="9"/>
  <c r="Q23" i="9"/>
  <c r="L7" i="9"/>
  <c r="L9" i="9"/>
  <c r="L11" i="9"/>
  <c r="L13" i="9"/>
  <c r="L15" i="9"/>
  <c r="L17" i="9"/>
  <c r="L19" i="9"/>
  <c r="L21" i="9"/>
  <c r="L23" i="9"/>
  <c r="G7" i="9"/>
  <c r="G9" i="9"/>
  <c r="G11" i="9"/>
  <c r="G13" i="9"/>
  <c r="G15" i="9"/>
  <c r="G17" i="9"/>
  <c r="G19" i="9"/>
  <c r="G21" i="9"/>
  <c r="G23" i="9"/>
  <c r="B7" i="9"/>
  <c r="B9" i="9"/>
  <c r="B11" i="9"/>
  <c r="B13" i="9"/>
  <c r="B15" i="9"/>
  <c r="B17" i="9"/>
  <c r="B19" i="9"/>
  <c r="B21" i="9"/>
  <c r="B23" i="9"/>
  <c r="Q7" i="1"/>
  <c r="Q9" i="1"/>
  <c r="Q11" i="1"/>
  <c r="Q13" i="1"/>
  <c r="L7" i="1"/>
  <c r="L9" i="1"/>
  <c r="L11" i="1"/>
  <c r="L13" i="1"/>
  <c r="L15" i="1"/>
  <c r="L17" i="1"/>
  <c r="L19" i="1"/>
  <c r="L21" i="1"/>
  <c r="L23" i="1"/>
  <c r="G7" i="1"/>
  <c r="G9" i="1"/>
  <c r="G11" i="1"/>
  <c r="G13" i="1"/>
  <c r="G15" i="1"/>
  <c r="G17" i="1"/>
  <c r="G19" i="1"/>
  <c r="G21" i="1"/>
  <c r="G23" i="1"/>
  <c r="B7" i="1"/>
  <c r="B9" i="1"/>
  <c r="B11" i="1"/>
  <c r="B13" i="1"/>
  <c r="B15" i="1"/>
  <c r="B17" i="1"/>
  <c r="B19" i="1"/>
  <c r="B21" i="1"/>
  <c r="B23" i="1"/>
  <c r="T19" i="9"/>
  <c r="R19" i="9"/>
  <c r="M19" i="9"/>
  <c r="T17" i="9"/>
  <c r="O19" i="9"/>
  <c r="R17" i="9"/>
  <c r="O17" i="9"/>
  <c r="M17" i="9"/>
  <c r="C23" i="9"/>
  <c r="J21" i="9"/>
  <c r="E21" i="9"/>
  <c r="E23" i="9"/>
  <c r="C21" i="9"/>
  <c r="J19" i="9"/>
  <c r="H19" i="9"/>
  <c r="E19" i="9"/>
  <c r="H21" i="9"/>
  <c r="H23" i="9"/>
  <c r="C19" i="9"/>
  <c r="J17" i="9"/>
  <c r="H17" i="9"/>
  <c r="J23" i="9"/>
  <c r="E17" i="9"/>
  <c r="T25" i="9"/>
  <c r="R25" i="9"/>
  <c r="O25" i="9"/>
  <c r="M25" i="9"/>
  <c r="R23" i="9"/>
  <c r="M23" i="9"/>
  <c r="M13" i="9"/>
  <c r="T11" i="9"/>
  <c r="O11" i="9"/>
  <c r="O13" i="9"/>
  <c r="M11" i="9"/>
  <c r="T9" i="9"/>
  <c r="R9" i="9"/>
  <c r="O9" i="9"/>
  <c r="R11" i="9"/>
  <c r="R13" i="9"/>
  <c r="M9" i="9"/>
  <c r="T7" i="9"/>
  <c r="R7" i="9"/>
  <c r="T13" i="9"/>
  <c r="O7" i="9"/>
  <c r="C13" i="9"/>
  <c r="J11" i="9"/>
  <c r="E11" i="9"/>
  <c r="E13" i="9"/>
  <c r="C11" i="9"/>
  <c r="J9" i="9"/>
  <c r="H9" i="9"/>
  <c r="E9" i="9"/>
  <c r="H11" i="9"/>
  <c r="H13" i="9"/>
  <c r="C9" i="9"/>
  <c r="J7" i="9"/>
  <c r="H7" i="9"/>
  <c r="J13" i="9"/>
  <c r="E7" i="9"/>
  <c r="B15" i="10"/>
  <c r="B17" i="10"/>
  <c r="B19" i="10"/>
  <c r="C7" i="1"/>
  <c r="C9" i="1"/>
  <c r="E9" i="1"/>
  <c r="T9" i="1"/>
  <c r="R9" i="1"/>
  <c r="R7" i="1"/>
  <c r="O9" i="1"/>
  <c r="M9" i="1"/>
  <c r="M7" i="1"/>
  <c r="J9" i="1"/>
  <c r="H9" i="1"/>
  <c r="H7" i="1"/>
</calcChain>
</file>

<file path=xl/sharedStrings.xml><?xml version="1.0" encoding="utf-8"?>
<sst xmlns="http://schemas.openxmlformats.org/spreadsheetml/2006/main" count="238" uniqueCount="156">
  <si>
    <t>Games Schedule</t>
  </si>
  <si>
    <t>Court 1</t>
  </si>
  <si>
    <t>Court 2</t>
  </si>
  <si>
    <t>Court 3</t>
  </si>
  <si>
    <t>Court 4</t>
  </si>
  <si>
    <t>Men Open</t>
  </si>
  <si>
    <t>Team</t>
  </si>
  <si>
    <t>Women Open</t>
  </si>
  <si>
    <t>Mixed Open</t>
  </si>
  <si>
    <t>Men 40+</t>
  </si>
  <si>
    <t>Women 40+</t>
  </si>
  <si>
    <t>Mixed 40+</t>
  </si>
  <si>
    <t>Indiaca Malterdingen (GER)</t>
  </si>
  <si>
    <t>FS Amperland München (GER)</t>
  </si>
  <si>
    <t>Indiaca Bettenduerf (LUX)</t>
  </si>
  <si>
    <t>CVJM Kamen (GER)</t>
  </si>
  <si>
    <t>CVJM Bindlach (GER)</t>
  </si>
  <si>
    <t>Fresh Club (JAP)</t>
  </si>
  <si>
    <t>Hisho (JAP)</t>
  </si>
  <si>
    <t>Ülenurme GSK (EST)</t>
  </si>
  <si>
    <t>1</t>
  </si>
  <si>
    <t>Tallinna IK (EST)</t>
  </si>
  <si>
    <t>Telia Spordiklubi (EST)</t>
  </si>
  <si>
    <t>TSG Blankenloch (GER)</t>
  </si>
  <si>
    <t>Indiaca Kolmer-Bierg (LUX)</t>
  </si>
  <si>
    <t>Animator Indiaca Morąg (POL)</t>
  </si>
  <si>
    <t>SFG Valle del Vedeggio (SUI)</t>
  </si>
  <si>
    <t>STV Himmelried (SUI)</t>
  </si>
  <si>
    <t>Tähtvere IK (EST)</t>
  </si>
  <si>
    <t>Grün-Weiß Hausdülmen (GER)</t>
  </si>
  <si>
    <t>Indiaca Nordstad (LUX)</t>
  </si>
  <si>
    <t>STV Niedergösgen (SUI)</t>
  </si>
  <si>
    <t>SP Klon (POL)</t>
  </si>
  <si>
    <t>IK Reval (EST)</t>
  </si>
  <si>
    <t>Rapla IK (EST)</t>
  </si>
  <si>
    <t>TSG Bodelshausen (GER)</t>
  </si>
  <si>
    <t>MR Tecknau (SUI)</t>
  </si>
  <si>
    <t>Rapla (EST)</t>
  </si>
  <si>
    <t>FR/MR Tecknau (SUI)</t>
  </si>
  <si>
    <t>4 pools</t>
  </si>
  <si>
    <t>2 pools</t>
  </si>
  <si>
    <t>games</t>
  </si>
  <si>
    <t>A1 (Mixed Open)</t>
  </si>
  <si>
    <t>A2 (Mixed Open)</t>
  </si>
  <si>
    <t>A3 (Mixed Open)</t>
  </si>
  <si>
    <t>B1 (Mixed Open)</t>
  </si>
  <si>
    <t>B2 (Mixed Open)</t>
  </si>
  <si>
    <t>B3 (Mixed Open)</t>
  </si>
  <si>
    <t>C1 (Mixed Open)</t>
  </si>
  <si>
    <t>C2 (Mixed Open)</t>
  </si>
  <si>
    <t>C3 (Mixed Open)</t>
  </si>
  <si>
    <t>D1 (Mixed Open)</t>
  </si>
  <si>
    <t>D2 (Mixed Open)</t>
  </si>
  <si>
    <t>D3 (Mixed Open)</t>
  </si>
  <si>
    <t>1 (Men 40+)</t>
  </si>
  <si>
    <t>2 (Men 40+)</t>
  </si>
  <si>
    <t>3 (Men 40+)</t>
  </si>
  <si>
    <t>4 (Men 40+)</t>
  </si>
  <si>
    <t>5 (Men 40+)</t>
  </si>
  <si>
    <t>1 (Women 40+)</t>
  </si>
  <si>
    <t>2 (Women 40+)</t>
  </si>
  <si>
    <t>3 (Women 40+)</t>
  </si>
  <si>
    <t>4 (Women 40+)</t>
  </si>
  <si>
    <t>5  (Women 40+)</t>
  </si>
  <si>
    <t>B1 (Men Open)</t>
  </si>
  <si>
    <t>B2 (Men Open)</t>
  </si>
  <si>
    <t>B3 (Men Open)</t>
  </si>
  <si>
    <t>A1 (Men Open)</t>
  </si>
  <si>
    <t>A2 (Men Open)</t>
  </si>
  <si>
    <t>A3 (Men Open)</t>
  </si>
  <si>
    <t>3rd place (Men 40+)</t>
  </si>
  <si>
    <t>A1 (Mixed 40+)</t>
  </si>
  <si>
    <t>A2 (Mixed 40+)</t>
  </si>
  <si>
    <t>A3 (Mixed 40+)</t>
  </si>
  <si>
    <t>B1 (Mixed 40+)</t>
  </si>
  <si>
    <t>B2 (Mixed 40+)</t>
  </si>
  <si>
    <t>B3 (Mixed 40+)</t>
  </si>
  <si>
    <t>3rd place (Mixed 40+)</t>
  </si>
  <si>
    <t>Winner A3-B3 (Mixed Open)</t>
  </si>
  <si>
    <t>Winner C3-D3 (Mixed Open</t>
  </si>
  <si>
    <t>Loser A1-B2 (Mixed Open)</t>
  </si>
  <si>
    <t>Loser B1-C2 (Mixed Open</t>
  </si>
  <si>
    <t>Loser C1-D2 (Mixed Open)</t>
  </si>
  <si>
    <t>Loser D1-A2 (Mixed Open</t>
  </si>
  <si>
    <t>3rd place (Mixed Open)</t>
  </si>
  <si>
    <t>3rd place (Women 40+)</t>
  </si>
  <si>
    <t>A1 (Women Open)</t>
  </si>
  <si>
    <t>A2 (Women Open)</t>
  </si>
  <si>
    <t>A3 (Women Open)</t>
  </si>
  <si>
    <t>B1 (Women Open)</t>
  </si>
  <si>
    <t>B2 (Women Open)</t>
  </si>
  <si>
    <t>B3 (Women Open)</t>
  </si>
  <si>
    <t>A4 (Men Open)</t>
  </si>
  <si>
    <t>A5 (Men Open)</t>
  </si>
  <si>
    <t>B4 (Men Open)</t>
  </si>
  <si>
    <t>B5 (Men Open)</t>
  </si>
  <si>
    <t>3rd place (Men Open)</t>
  </si>
  <si>
    <t>A4 (Women Open)</t>
  </si>
  <si>
    <t>A5 (Women Open)</t>
  </si>
  <si>
    <t>B4  (Women Open)</t>
  </si>
  <si>
    <t>3rd place (Women Open)</t>
  </si>
  <si>
    <t>Loser C3-D3 (Mixed Open)</t>
  </si>
  <si>
    <t>No</t>
  </si>
  <si>
    <t>Winnner game 19</t>
  </si>
  <si>
    <t>Winnner game 20</t>
  </si>
  <si>
    <t>Loser game 19</t>
  </si>
  <si>
    <t>Loser game 20</t>
  </si>
  <si>
    <t>11th place</t>
  </si>
  <si>
    <t>9th place</t>
  </si>
  <si>
    <t>5th place</t>
  </si>
  <si>
    <t>7th place</t>
  </si>
  <si>
    <t>FINALS</t>
  </si>
  <si>
    <t>Central Court</t>
  </si>
  <si>
    <t>-</t>
  </si>
  <si>
    <t>LUNCH</t>
  </si>
  <si>
    <t>Women</t>
  </si>
  <si>
    <t>Mixed</t>
  </si>
  <si>
    <t>Men</t>
  </si>
  <si>
    <t>Games Schedule, Wednesday, 31st of July</t>
  </si>
  <si>
    <t>Indiaca Goldman (BEL)</t>
  </si>
  <si>
    <t xml:space="preserve">HF (Men 40+) A1 </t>
  </si>
  <si>
    <t xml:space="preserve">HF (Men 40+) A4 </t>
  </si>
  <si>
    <t xml:space="preserve">HF (Men 40+) A2 </t>
  </si>
  <si>
    <t>HF (Men 40+) A3</t>
  </si>
  <si>
    <t>HF (Women 40+) A1</t>
  </si>
  <si>
    <t>HF (Women 40+) A4</t>
  </si>
  <si>
    <t xml:space="preserve">HF (Women 40+) A3 </t>
  </si>
  <si>
    <t>HF (Women 40+) A2</t>
  </si>
  <si>
    <t xml:space="preserve">HF (Mixed Open) A1/B2 </t>
  </si>
  <si>
    <t xml:space="preserve">HF (Mixed Open) C1/D2 </t>
  </si>
  <si>
    <t>HF (Mixed Open) B1/C2</t>
  </si>
  <si>
    <t xml:space="preserve">HF (Mixed Open) D1/A2 </t>
  </si>
  <si>
    <t xml:space="preserve">HF (Mixed 40+) A1 </t>
  </si>
  <si>
    <t xml:space="preserve">HF (Mixed 40+) B2 </t>
  </si>
  <si>
    <t>HF (Mixed 40+) B1</t>
  </si>
  <si>
    <t>HF (Mixed 40+) A2</t>
  </si>
  <si>
    <t>HF (Women Open) A1</t>
  </si>
  <si>
    <t>HF (Women Open) B2</t>
  </si>
  <si>
    <t>HF (Women Open) B1</t>
  </si>
  <si>
    <t>HF (Women Open) A2</t>
  </si>
  <si>
    <t xml:space="preserve">HF (Men Open) A1 </t>
  </si>
  <si>
    <t xml:space="preserve">HF (Men Open) B2 </t>
  </si>
  <si>
    <t xml:space="preserve">HF (Men Open) B1 </t>
  </si>
  <si>
    <t xml:space="preserve">HF (Men Open) A2 </t>
  </si>
  <si>
    <t>5th place (Women Open) A3</t>
  </si>
  <si>
    <t>5th place (Women Open) B3</t>
  </si>
  <si>
    <t>7th place (Women Open) A4</t>
  </si>
  <si>
    <t>7th place (Women Open) B4</t>
  </si>
  <si>
    <t>5th place (Men Open) A3</t>
  </si>
  <si>
    <t>5th place (Men Open) B3</t>
  </si>
  <si>
    <t>7th place (Men Open) A4</t>
  </si>
  <si>
    <t>7th place (Men Open) B4</t>
  </si>
  <si>
    <t>9th place (Men Open) A5</t>
  </si>
  <si>
    <t>9th place (Men Open) B5</t>
  </si>
  <si>
    <t>5th place (Mixed 40+) A3</t>
  </si>
  <si>
    <t>5th place (Mixed 40+)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</si>
</sst>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5" fillId="0" borderId="0" xfId="0" applyFo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/>
    </xf>
    <xf numFmtId="0" fontId="1" fillId="7" borderId="9" xfId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workbookViewId="0">
      <selection activeCell="L3" sqref="L3"/>
    </sheetView>
  </sheetViews>
  <sheetFormatPr defaultColWidth="11.42578125" defaultRowHeight="15" x14ac:dyDescent="0.25"/>
  <cols>
    <col min="1" max="1" width="3" bestFit="1" customWidth="1"/>
    <col min="2" max="2" width="34.42578125" customWidth="1"/>
    <col min="3" max="3" width="8.7109375" style="2" customWidth="1"/>
    <col min="4" max="4" width="11.85546875" style="2" customWidth="1"/>
    <col min="5" max="5" width="7.85546875" customWidth="1"/>
    <col min="6" max="6" width="3" bestFit="1" customWidth="1"/>
    <col min="7" max="7" width="34.28515625" customWidth="1"/>
    <col min="8" max="8" width="8.7109375" style="2" customWidth="1"/>
    <col min="9" max="9" width="11.42578125" style="2"/>
    <col min="10" max="10" width="6.42578125" customWidth="1"/>
    <col min="11" max="11" width="2.85546875" customWidth="1"/>
    <col min="12" max="12" width="34.42578125" customWidth="1"/>
    <col min="13" max="13" width="8.7109375" style="2" customWidth="1"/>
    <col min="14" max="14" width="11.42578125" style="2"/>
  </cols>
  <sheetData>
    <row r="1" spans="1:14" s="42" customFormat="1" x14ac:dyDescent="0.25">
      <c r="B1" s="27" t="s">
        <v>5</v>
      </c>
      <c r="C1" s="27"/>
      <c r="D1" s="27"/>
      <c r="G1" s="27" t="s">
        <v>7</v>
      </c>
      <c r="H1" s="27"/>
      <c r="I1" s="27"/>
      <c r="L1" s="27" t="s">
        <v>8</v>
      </c>
      <c r="M1" s="27"/>
      <c r="N1" s="27"/>
    </row>
    <row r="2" spans="1:14" s="42" customFormat="1" x14ac:dyDescent="0.25">
      <c r="B2" s="27" t="s">
        <v>6</v>
      </c>
      <c r="C2" s="27"/>
      <c r="D2" s="27"/>
      <c r="G2" s="27" t="s">
        <v>6</v>
      </c>
      <c r="H2" s="27"/>
      <c r="I2" s="27"/>
      <c r="L2" s="27" t="s">
        <v>6</v>
      </c>
      <c r="M2" s="27"/>
      <c r="N2" s="27"/>
    </row>
    <row r="3" spans="1:14" x14ac:dyDescent="0.25">
      <c r="A3">
        <v>1</v>
      </c>
      <c r="B3" s="3" t="s">
        <v>119</v>
      </c>
      <c r="C3" s="38" t="s">
        <v>40</v>
      </c>
      <c r="D3" s="38"/>
      <c r="E3" s="3"/>
      <c r="F3">
        <v>1</v>
      </c>
      <c r="G3" s="3" t="s">
        <v>19</v>
      </c>
      <c r="H3" s="38" t="s">
        <v>40</v>
      </c>
      <c r="I3" s="38"/>
      <c r="J3" s="3"/>
      <c r="K3">
        <v>1</v>
      </c>
      <c r="L3" s="3" t="s">
        <v>119</v>
      </c>
      <c r="M3" s="38" t="s">
        <v>39</v>
      </c>
      <c r="N3" s="38"/>
    </row>
    <row r="4" spans="1:14" x14ac:dyDescent="0.25">
      <c r="A4">
        <v>2</v>
      </c>
      <c r="B4" s="3" t="s">
        <v>21</v>
      </c>
      <c r="C4" s="38">
        <v>5</v>
      </c>
      <c r="D4" s="38"/>
      <c r="E4" s="3"/>
      <c r="F4">
        <v>2</v>
      </c>
      <c r="G4" s="3" t="s">
        <v>28</v>
      </c>
      <c r="H4" s="38">
        <v>5</v>
      </c>
      <c r="I4" s="38"/>
      <c r="J4" s="3"/>
      <c r="K4">
        <v>2</v>
      </c>
      <c r="L4" s="3" t="s">
        <v>19</v>
      </c>
      <c r="M4" s="38">
        <v>3</v>
      </c>
      <c r="N4" s="38"/>
    </row>
    <row r="5" spans="1:14" x14ac:dyDescent="0.25">
      <c r="A5">
        <v>3</v>
      </c>
      <c r="B5" s="3" t="s">
        <v>22</v>
      </c>
      <c r="C5" s="38">
        <v>5</v>
      </c>
      <c r="D5" s="38"/>
      <c r="E5" s="3"/>
      <c r="F5">
        <v>3</v>
      </c>
      <c r="G5" s="3" t="s">
        <v>29</v>
      </c>
      <c r="H5" s="38">
        <v>4</v>
      </c>
      <c r="I5" s="38"/>
      <c r="J5" s="3"/>
      <c r="K5">
        <v>3</v>
      </c>
      <c r="L5" s="3" t="s">
        <v>21</v>
      </c>
      <c r="M5" s="38">
        <v>3</v>
      </c>
      <c r="N5" s="38"/>
    </row>
    <row r="6" spans="1:14" x14ac:dyDescent="0.25">
      <c r="A6">
        <v>4</v>
      </c>
      <c r="B6" s="3" t="s">
        <v>15</v>
      </c>
      <c r="C6" s="37"/>
      <c r="D6" s="32"/>
      <c r="E6" s="3"/>
      <c r="F6">
        <v>4</v>
      </c>
      <c r="G6" s="3" t="s">
        <v>15</v>
      </c>
      <c r="H6" s="38"/>
      <c r="I6" s="32"/>
      <c r="J6" s="3"/>
      <c r="K6">
        <v>4</v>
      </c>
      <c r="L6" s="3" t="s">
        <v>22</v>
      </c>
      <c r="M6" s="38">
        <v>3</v>
      </c>
      <c r="N6" s="38"/>
    </row>
    <row r="7" spans="1:14" x14ac:dyDescent="0.25">
      <c r="A7">
        <v>5</v>
      </c>
      <c r="B7" s="3" t="s">
        <v>23</v>
      </c>
      <c r="C7" s="38"/>
      <c r="E7" s="3"/>
      <c r="F7">
        <v>5</v>
      </c>
      <c r="G7" s="3" t="s">
        <v>14</v>
      </c>
      <c r="H7" s="38"/>
      <c r="I7" s="32"/>
      <c r="J7" s="3"/>
      <c r="K7">
        <v>5</v>
      </c>
      <c r="L7" s="3" t="s">
        <v>15</v>
      </c>
      <c r="M7" s="2">
        <v>3</v>
      </c>
    </row>
    <row r="8" spans="1:14" x14ac:dyDescent="0.25">
      <c r="A8">
        <v>6</v>
      </c>
      <c r="B8" s="3" t="s">
        <v>14</v>
      </c>
      <c r="C8" s="38"/>
      <c r="D8" s="38"/>
      <c r="E8" s="3"/>
      <c r="F8">
        <v>6</v>
      </c>
      <c r="G8" s="3" t="s">
        <v>30</v>
      </c>
      <c r="H8" s="38"/>
      <c r="I8" s="38"/>
      <c r="J8" s="3"/>
      <c r="K8">
        <v>6</v>
      </c>
      <c r="L8" s="3" t="s">
        <v>16</v>
      </c>
      <c r="N8" s="27"/>
    </row>
    <row r="9" spans="1:14" x14ac:dyDescent="0.25">
      <c r="A9">
        <v>7</v>
      </c>
      <c r="B9" s="3" t="s">
        <v>24</v>
      </c>
      <c r="C9" s="38"/>
      <c r="D9" s="38"/>
      <c r="E9" s="3"/>
      <c r="F9">
        <v>7</v>
      </c>
      <c r="G9" s="3" t="s">
        <v>25</v>
      </c>
      <c r="H9" s="38"/>
      <c r="I9" s="38"/>
      <c r="J9" s="3"/>
      <c r="K9">
        <v>7</v>
      </c>
      <c r="L9" s="3" t="s">
        <v>14</v>
      </c>
    </row>
    <row r="10" spans="1:14" x14ac:dyDescent="0.25">
      <c r="A10">
        <v>8</v>
      </c>
      <c r="B10" s="3" t="s">
        <v>25</v>
      </c>
      <c r="C10" s="38"/>
      <c r="D10" s="38"/>
      <c r="E10" s="3"/>
      <c r="F10">
        <v>8</v>
      </c>
      <c r="G10" s="3" t="s">
        <v>31</v>
      </c>
      <c r="H10" s="38"/>
      <c r="I10" s="38"/>
      <c r="J10" s="3"/>
      <c r="K10">
        <v>8</v>
      </c>
      <c r="L10" s="3" t="s">
        <v>24</v>
      </c>
    </row>
    <row r="11" spans="1:14" x14ac:dyDescent="0.25">
      <c r="A11">
        <v>9</v>
      </c>
      <c r="B11" s="3" t="s">
        <v>26</v>
      </c>
      <c r="C11" s="38"/>
      <c r="D11" s="38"/>
      <c r="E11" s="3"/>
      <c r="F11">
        <v>9</v>
      </c>
      <c r="G11" s="3" t="s">
        <v>27</v>
      </c>
      <c r="H11" s="38"/>
      <c r="I11" s="38"/>
      <c r="J11" s="3"/>
      <c r="K11">
        <v>9</v>
      </c>
      <c r="L11" s="3" t="s">
        <v>32</v>
      </c>
    </row>
    <row r="12" spans="1:14" x14ac:dyDescent="0.25">
      <c r="A12">
        <v>10</v>
      </c>
      <c r="B12" t="s">
        <v>27</v>
      </c>
      <c r="K12">
        <v>10</v>
      </c>
      <c r="L12" t="s">
        <v>25</v>
      </c>
    </row>
    <row r="13" spans="1:14" x14ac:dyDescent="0.25">
      <c r="K13">
        <v>11</v>
      </c>
      <c r="L13" t="s">
        <v>27</v>
      </c>
    </row>
    <row r="14" spans="1:14" x14ac:dyDescent="0.25">
      <c r="K14">
        <v>12</v>
      </c>
      <c r="L14" t="s">
        <v>26</v>
      </c>
    </row>
    <row r="16" spans="1:14" s="42" customFormat="1" x14ac:dyDescent="0.25">
      <c r="C16" s="27"/>
      <c r="D16" s="27"/>
      <c r="H16" s="27"/>
      <c r="I16" s="27"/>
      <c r="M16" s="27"/>
      <c r="N16" s="27"/>
    </row>
    <row r="17" spans="1:14" s="42" customFormat="1" x14ac:dyDescent="0.25">
      <c r="B17" s="27" t="s">
        <v>9</v>
      </c>
      <c r="C17" s="27"/>
      <c r="D17" s="27"/>
      <c r="G17" s="27" t="s">
        <v>10</v>
      </c>
      <c r="H17" s="27"/>
      <c r="I17" s="27"/>
      <c r="L17" s="27" t="s">
        <v>11</v>
      </c>
      <c r="M17" s="27"/>
      <c r="N17" s="27"/>
    </row>
    <row r="18" spans="1:14" s="42" customFormat="1" x14ac:dyDescent="0.25">
      <c r="B18" s="27" t="s">
        <v>6</v>
      </c>
      <c r="C18" s="27" t="s">
        <v>41</v>
      </c>
      <c r="D18" s="27"/>
      <c r="G18" s="27" t="s">
        <v>6</v>
      </c>
      <c r="H18" s="27" t="s">
        <v>41</v>
      </c>
      <c r="I18" s="27"/>
      <c r="L18" s="27" t="s">
        <v>6</v>
      </c>
      <c r="M18" s="27" t="s">
        <v>40</v>
      </c>
      <c r="N18" s="27"/>
    </row>
    <row r="19" spans="1:14" x14ac:dyDescent="0.25">
      <c r="A19">
        <v>1</v>
      </c>
      <c r="B19" s="41" t="s">
        <v>33</v>
      </c>
      <c r="C19" s="38">
        <v>10</v>
      </c>
      <c r="D19" s="38"/>
      <c r="E19" s="3"/>
      <c r="F19" s="3">
        <v>1</v>
      </c>
      <c r="G19" s="3" t="s">
        <v>22</v>
      </c>
      <c r="H19" s="38">
        <v>10</v>
      </c>
      <c r="I19" s="38"/>
      <c r="J19" s="3"/>
      <c r="K19" s="3">
        <v>1</v>
      </c>
      <c r="L19" s="3" t="s">
        <v>33</v>
      </c>
      <c r="M19" s="2">
        <v>3</v>
      </c>
    </row>
    <row r="20" spans="1:14" x14ac:dyDescent="0.25">
      <c r="A20">
        <v>2</v>
      </c>
      <c r="B20" s="41" t="s">
        <v>34</v>
      </c>
      <c r="D20" s="38"/>
      <c r="E20" s="3"/>
      <c r="F20" s="3">
        <v>2</v>
      </c>
      <c r="G20" s="3" t="s">
        <v>29</v>
      </c>
      <c r="H20" s="38"/>
      <c r="I20" s="38"/>
      <c r="J20" s="3"/>
      <c r="K20" s="3">
        <v>2</v>
      </c>
      <c r="L20" s="3" t="s">
        <v>37</v>
      </c>
      <c r="M20" s="2">
        <v>3</v>
      </c>
    </row>
    <row r="21" spans="1:14" x14ac:dyDescent="0.25">
      <c r="A21">
        <v>3</v>
      </c>
      <c r="B21" s="41" t="s">
        <v>12</v>
      </c>
      <c r="C21" s="38"/>
      <c r="D21" s="38"/>
      <c r="E21" s="3"/>
      <c r="F21" s="3">
        <v>3</v>
      </c>
      <c r="G21" s="3" t="s">
        <v>18</v>
      </c>
      <c r="H21" s="38"/>
      <c r="I21" s="38"/>
      <c r="J21" s="3"/>
      <c r="K21" s="3">
        <v>3</v>
      </c>
      <c r="L21" s="3" t="s">
        <v>13</v>
      </c>
      <c r="N21" s="27"/>
    </row>
    <row r="22" spans="1:14" x14ac:dyDescent="0.25">
      <c r="A22">
        <v>4</v>
      </c>
      <c r="B22" s="41" t="s">
        <v>35</v>
      </c>
      <c r="C22" s="38"/>
      <c r="D22" s="38"/>
      <c r="E22" s="3"/>
      <c r="F22" s="3">
        <v>4</v>
      </c>
      <c r="G22" s="3" t="s">
        <v>25</v>
      </c>
      <c r="H22" s="38"/>
      <c r="I22" s="38"/>
      <c r="J22" s="3"/>
      <c r="K22" s="3">
        <v>4</v>
      </c>
      <c r="L22" s="3" t="s">
        <v>17</v>
      </c>
    </row>
    <row r="23" spans="1:14" x14ac:dyDescent="0.25">
      <c r="A23">
        <v>5</v>
      </c>
      <c r="B23" s="3" t="s">
        <v>36</v>
      </c>
      <c r="C23" s="38"/>
      <c r="D23" s="38"/>
      <c r="E23" s="3"/>
      <c r="F23" s="3">
        <v>5</v>
      </c>
      <c r="G23" s="3" t="s">
        <v>31</v>
      </c>
      <c r="H23" s="38"/>
      <c r="I23" s="38"/>
      <c r="J23" s="3"/>
      <c r="K23" s="3">
        <v>5</v>
      </c>
      <c r="L23" s="3" t="s">
        <v>14</v>
      </c>
    </row>
    <row r="24" spans="1:14" x14ac:dyDescent="0.25">
      <c r="K24" s="3">
        <v>6</v>
      </c>
      <c r="L24" t="s">
        <v>38</v>
      </c>
    </row>
    <row r="25" spans="1:14" x14ac:dyDescent="0.25">
      <c r="B25" s="42"/>
    </row>
    <row r="26" spans="1:14" x14ac:dyDescent="0.25">
      <c r="D26" s="37"/>
    </row>
    <row r="27" spans="1:14" x14ac:dyDescent="0.25">
      <c r="D27" s="37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"/>
  <sheetViews>
    <sheetView tabSelected="1" topLeftCell="D2" zoomScale="70" zoomScaleNormal="70" workbookViewId="0">
      <selection activeCell="U31" sqref="U31"/>
    </sheetView>
  </sheetViews>
  <sheetFormatPr defaultColWidth="11.42578125" defaultRowHeight="15" x14ac:dyDescent="0.25"/>
  <cols>
    <col min="2" max="2" width="6.42578125" style="31" customWidth="1"/>
    <col min="3" max="3" width="27.140625" style="47" bestFit="1" customWidth="1"/>
    <col min="4" max="4" width="11.42578125" style="47"/>
    <col min="5" max="5" width="26.42578125" style="47" bestFit="1" customWidth="1"/>
    <col min="7" max="7" width="5.28515625" style="27" customWidth="1"/>
    <col min="8" max="8" width="27.140625" bestFit="1" customWidth="1"/>
    <col min="10" max="10" width="26.42578125" bestFit="1" customWidth="1"/>
    <col min="12" max="12" width="5.28515625" style="27" customWidth="1"/>
    <col min="13" max="13" width="26.42578125" bestFit="1" customWidth="1"/>
    <col min="15" max="15" width="26.42578125" bestFit="1" customWidth="1"/>
    <col min="17" max="17" width="5.28515625" style="27" customWidth="1"/>
    <col min="18" max="18" width="23" customWidth="1"/>
    <col min="20" max="20" width="22.42578125" customWidth="1"/>
  </cols>
  <sheetData>
    <row r="1" spans="1:21" ht="21" x14ac:dyDescent="0.25">
      <c r="A1" s="87" t="s">
        <v>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20"/>
    </row>
    <row r="3" spans="1:21" x14ac:dyDescent="0.25">
      <c r="B3" s="28" t="s">
        <v>102</v>
      </c>
      <c r="C3" s="43"/>
      <c r="D3" s="4" t="s">
        <v>1</v>
      </c>
      <c r="E3" s="5"/>
      <c r="F3" s="2"/>
      <c r="G3" s="28" t="s">
        <v>102</v>
      </c>
      <c r="H3" s="18"/>
      <c r="I3" s="4" t="s">
        <v>2</v>
      </c>
      <c r="J3" s="5"/>
      <c r="K3" s="2"/>
      <c r="L3" s="28" t="s">
        <v>102</v>
      </c>
      <c r="M3" s="18"/>
      <c r="N3" s="4" t="s">
        <v>3</v>
      </c>
      <c r="O3" s="5"/>
      <c r="P3" s="2"/>
      <c r="Q3" s="28" t="s">
        <v>102</v>
      </c>
      <c r="R3" s="18"/>
      <c r="S3" s="4" t="s">
        <v>4</v>
      </c>
      <c r="T3" s="19"/>
    </row>
    <row r="4" spans="1:21" x14ac:dyDescent="0.25">
      <c r="B4" s="29"/>
      <c r="C4" s="44"/>
      <c r="D4" s="45"/>
      <c r="E4" s="46"/>
      <c r="G4" s="29"/>
      <c r="H4" s="6"/>
      <c r="I4" s="7"/>
      <c r="J4" s="8"/>
      <c r="L4" s="29"/>
      <c r="M4" s="6"/>
      <c r="N4" s="7"/>
      <c r="O4" s="8"/>
      <c r="Q4" s="29"/>
      <c r="R4" s="12"/>
      <c r="S4" s="10"/>
      <c r="T4" s="13"/>
    </row>
    <row r="5" spans="1:21" x14ac:dyDescent="0.25">
      <c r="A5" s="1">
        <v>0.375</v>
      </c>
      <c r="B5" s="33" t="s">
        <v>20</v>
      </c>
      <c r="C5" s="50" t="s">
        <v>42</v>
      </c>
      <c r="D5" s="45"/>
      <c r="E5" s="51" t="s">
        <v>43</v>
      </c>
      <c r="F5" s="2"/>
      <c r="G5" s="33">
        <v>2</v>
      </c>
      <c r="H5" s="50" t="s">
        <v>45</v>
      </c>
      <c r="I5" s="45"/>
      <c r="J5" s="51" t="s">
        <v>46</v>
      </c>
      <c r="K5" s="2"/>
      <c r="L5" s="33">
        <v>3</v>
      </c>
      <c r="M5" s="50" t="s">
        <v>48</v>
      </c>
      <c r="N5" s="45"/>
      <c r="O5" s="51" t="s">
        <v>49</v>
      </c>
      <c r="P5" s="2"/>
      <c r="Q5" s="33">
        <v>4</v>
      </c>
      <c r="R5" s="50" t="s">
        <v>51</v>
      </c>
      <c r="S5" s="45"/>
      <c r="T5" s="51" t="s">
        <v>52</v>
      </c>
    </row>
    <row r="6" spans="1:21" x14ac:dyDescent="0.25">
      <c r="B6" s="33"/>
      <c r="C6" s="44"/>
      <c r="D6" s="45"/>
      <c r="E6" s="46"/>
      <c r="F6" s="2"/>
      <c r="G6" s="33"/>
      <c r="H6" s="44"/>
      <c r="I6" s="45"/>
      <c r="J6" s="46"/>
      <c r="K6" s="2"/>
      <c r="L6" s="33"/>
      <c r="M6" s="44"/>
      <c r="N6" s="45"/>
      <c r="O6" s="46"/>
      <c r="P6" s="2"/>
      <c r="Q6" s="33"/>
      <c r="R6" s="44"/>
      <c r="S6" s="45"/>
      <c r="T6" s="46"/>
    </row>
    <row r="7" spans="1:21" x14ac:dyDescent="0.25">
      <c r="A7" s="1">
        <v>0.41666666666666669</v>
      </c>
      <c r="B7" s="35">
        <f>B5+4</f>
        <v>5</v>
      </c>
      <c r="C7" s="50" t="str">
        <f>E5</f>
        <v>A2 (Mixed Open)</v>
      </c>
      <c r="D7" s="17"/>
      <c r="E7" s="52" t="s">
        <v>44</v>
      </c>
      <c r="F7" s="38"/>
      <c r="G7" s="35">
        <f>G5+4</f>
        <v>6</v>
      </c>
      <c r="H7" s="50" t="str">
        <f>J5</f>
        <v>B2 (Mixed Open)</v>
      </c>
      <c r="I7" s="17"/>
      <c r="J7" s="52" t="s">
        <v>47</v>
      </c>
      <c r="K7" s="38"/>
      <c r="L7" s="35">
        <f>L5+4</f>
        <v>7</v>
      </c>
      <c r="M7" s="50" t="str">
        <f>O5</f>
        <v>C2 (Mixed Open)</v>
      </c>
      <c r="N7" s="17"/>
      <c r="O7" s="52" t="s">
        <v>50</v>
      </c>
      <c r="P7" s="38"/>
      <c r="Q7" s="35">
        <f>Q5+4</f>
        <v>8</v>
      </c>
      <c r="R7" s="50" t="str">
        <f>T5</f>
        <v>D2 (Mixed Open)</v>
      </c>
      <c r="S7" s="17"/>
      <c r="T7" s="52" t="s">
        <v>53</v>
      </c>
    </row>
    <row r="8" spans="1:21" x14ac:dyDescent="0.25">
      <c r="B8" s="35"/>
      <c r="C8" s="9"/>
      <c r="D8" s="17"/>
      <c r="E8" s="11"/>
      <c r="F8" s="38"/>
      <c r="G8" s="35"/>
      <c r="H8" s="9"/>
      <c r="I8" s="17"/>
      <c r="J8" s="11"/>
      <c r="K8" s="38"/>
      <c r="L8" s="35"/>
      <c r="M8" s="9"/>
      <c r="N8" s="17"/>
      <c r="O8" s="11"/>
      <c r="P8" s="38"/>
      <c r="Q8" s="35"/>
      <c r="R8" s="9"/>
      <c r="S8" s="17"/>
      <c r="T8" s="11"/>
    </row>
    <row r="9" spans="1:21" x14ac:dyDescent="0.25">
      <c r="A9" s="1">
        <v>0.45833333333333331</v>
      </c>
      <c r="B9" s="35">
        <f>B7+4</f>
        <v>9</v>
      </c>
      <c r="C9" s="50" t="str">
        <f>C5</f>
        <v>A1 (Mixed Open)</v>
      </c>
      <c r="D9" s="17"/>
      <c r="E9" s="52" t="str">
        <f>E7</f>
        <v>A3 (Mixed Open)</v>
      </c>
      <c r="F9" s="38"/>
      <c r="G9" s="35">
        <f>G7+4</f>
        <v>10</v>
      </c>
      <c r="H9" s="50" t="str">
        <f>H5</f>
        <v>B1 (Mixed Open)</v>
      </c>
      <c r="I9" s="17"/>
      <c r="J9" s="52" t="str">
        <f>J7</f>
        <v>B3 (Mixed Open)</v>
      </c>
      <c r="K9" s="38"/>
      <c r="L9" s="35">
        <f>L7+4</f>
        <v>11</v>
      </c>
      <c r="M9" s="50" t="str">
        <f>M5</f>
        <v>C1 (Mixed Open)</v>
      </c>
      <c r="N9" s="17"/>
      <c r="O9" s="52" t="str">
        <f>O7</f>
        <v>C3 (Mixed Open)</v>
      </c>
      <c r="P9" s="38"/>
      <c r="Q9" s="35">
        <f>Q7+4</f>
        <v>12</v>
      </c>
      <c r="R9" s="50" t="str">
        <f>R5</f>
        <v>D1 (Mixed Open)</v>
      </c>
      <c r="S9" s="17"/>
      <c r="T9" s="52" t="str">
        <f>T7</f>
        <v>D3 (Mixed Open)</v>
      </c>
    </row>
    <row r="10" spans="1:21" x14ac:dyDescent="0.25">
      <c r="B10" s="35"/>
      <c r="C10" s="9"/>
      <c r="D10" s="17"/>
      <c r="E10" s="11"/>
      <c r="F10" s="38"/>
      <c r="G10" s="35"/>
      <c r="H10" s="9"/>
      <c r="I10" s="17"/>
      <c r="J10" s="11"/>
      <c r="K10" s="38"/>
      <c r="L10" s="35"/>
      <c r="M10" s="9"/>
      <c r="N10" s="17"/>
      <c r="O10" s="11"/>
      <c r="P10" s="38"/>
      <c r="Q10" s="35"/>
      <c r="R10" s="9"/>
      <c r="S10" s="17"/>
      <c r="T10" s="11"/>
    </row>
    <row r="11" spans="1:21" x14ac:dyDescent="0.25">
      <c r="A11" s="1">
        <v>0.5</v>
      </c>
      <c r="B11" s="35">
        <f>B9+4</f>
        <v>13</v>
      </c>
      <c r="C11" s="50" t="s">
        <v>42</v>
      </c>
      <c r="D11" s="17"/>
      <c r="E11" s="51" t="s">
        <v>46</v>
      </c>
      <c r="F11" s="38"/>
      <c r="G11" s="35">
        <f>G9+4</f>
        <v>14</v>
      </c>
      <c r="H11" s="50" t="s">
        <v>45</v>
      </c>
      <c r="I11" s="17"/>
      <c r="J11" s="51" t="s">
        <v>49</v>
      </c>
      <c r="K11" s="38"/>
      <c r="L11" s="35">
        <f>L9+4</f>
        <v>15</v>
      </c>
      <c r="M11" s="50" t="s">
        <v>48</v>
      </c>
      <c r="N11" s="17"/>
      <c r="O11" s="51" t="s">
        <v>52</v>
      </c>
      <c r="P11" s="38"/>
      <c r="Q11" s="35">
        <f>Q9+4</f>
        <v>16</v>
      </c>
      <c r="R11" s="50" t="s">
        <v>51</v>
      </c>
      <c r="S11" s="17"/>
      <c r="T11" s="51" t="s">
        <v>43</v>
      </c>
    </row>
    <row r="12" spans="1:21" x14ac:dyDescent="0.25">
      <c r="B12" s="35"/>
      <c r="C12" s="9"/>
      <c r="D12" s="17"/>
      <c r="E12" s="11"/>
      <c r="F12" s="38"/>
      <c r="G12" s="35"/>
      <c r="H12" s="9"/>
      <c r="I12" s="17"/>
      <c r="J12" s="11"/>
      <c r="K12" s="38"/>
      <c r="L12" s="35"/>
      <c r="M12" s="9"/>
      <c r="N12" s="17"/>
      <c r="O12" s="11"/>
      <c r="P12" s="38"/>
      <c r="Q12" s="35"/>
      <c r="R12" s="9"/>
      <c r="S12" s="17"/>
      <c r="T12" s="11"/>
    </row>
    <row r="13" spans="1:21" x14ac:dyDescent="0.25">
      <c r="A13" s="1">
        <v>0.54166666666666663</v>
      </c>
      <c r="B13" s="35">
        <f>B11+4</f>
        <v>17</v>
      </c>
      <c r="C13" s="50" t="s">
        <v>44</v>
      </c>
      <c r="D13" s="17"/>
      <c r="E13" s="52" t="s">
        <v>47</v>
      </c>
      <c r="F13" s="38"/>
      <c r="G13" s="35">
        <f>G11+4</f>
        <v>18</v>
      </c>
      <c r="H13" s="50" t="s">
        <v>50</v>
      </c>
      <c r="I13" s="17"/>
      <c r="J13" s="52" t="s">
        <v>53</v>
      </c>
      <c r="K13" s="38"/>
      <c r="L13" s="35">
        <f>L11+4</f>
        <v>19</v>
      </c>
      <c r="M13" s="50" t="s">
        <v>80</v>
      </c>
      <c r="N13" s="17"/>
      <c r="O13" s="52" t="s">
        <v>81</v>
      </c>
      <c r="P13" s="38"/>
      <c r="Q13" s="35">
        <f>Q11+4</f>
        <v>20</v>
      </c>
      <c r="R13" s="50" t="s">
        <v>82</v>
      </c>
      <c r="S13" s="17"/>
      <c r="T13" s="52" t="s">
        <v>83</v>
      </c>
    </row>
    <row r="14" spans="1:21" x14ac:dyDescent="0.25">
      <c r="B14" s="35"/>
      <c r="C14" s="9"/>
      <c r="D14" s="17"/>
      <c r="E14" s="11"/>
      <c r="F14" s="38"/>
      <c r="G14" s="35"/>
      <c r="H14" s="9"/>
      <c r="I14" s="17"/>
      <c r="J14" s="11"/>
      <c r="K14" s="38"/>
      <c r="L14" s="35"/>
      <c r="M14" s="9"/>
      <c r="N14" s="17"/>
      <c r="O14" s="11"/>
      <c r="P14" s="38"/>
      <c r="Q14" s="35"/>
      <c r="R14" s="9"/>
      <c r="S14" s="17"/>
      <c r="T14" s="11"/>
    </row>
    <row r="15" spans="1:21" x14ac:dyDescent="0.25">
      <c r="A15" s="1">
        <v>0.58333333333333337</v>
      </c>
      <c r="B15" s="35">
        <f>B13+4</f>
        <v>21</v>
      </c>
      <c r="C15" s="53" t="s">
        <v>54</v>
      </c>
      <c r="D15" s="17"/>
      <c r="E15" s="54" t="s">
        <v>55</v>
      </c>
      <c r="F15" s="38"/>
      <c r="G15" s="35">
        <f>G13+4</f>
        <v>22</v>
      </c>
      <c r="H15" s="53" t="s">
        <v>56</v>
      </c>
      <c r="I15" s="17"/>
      <c r="J15" s="54" t="s">
        <v>57</v>
      </c>
      <c r="K15" s="38"/>
      <c r="L15" s="35">
        <f>L13+4</f>
        <v>23</v>
      </c>
      <c r="M15" s="24" t="s">
        <v>59</v>
      </c>
      <c r="N15" s="17"/>
      <c r="O15" s="25" t="s">
        <v>60</v>
      </c>
      <c r="P15" s="38"/>
      <c r="Q15" s="35">
        <f>Q13+4</f>
        <v>24</v>
      </c>
      <c r="R15" s="24" t="s">
        <v>61</v>
      </c>
      <c r="S15" s="17"/>
      <c r="T15" s="25" t="s">
        <v>62</v>
      </c>
    </row>
    <row r="16" spans="1:21" x14ac:dyDescent="0.25">
      <c r="B16" s="35"/>
      <c r="C16" s="9"/>
      <c r="D16" s="17"/>
      <c r="E16" s="11"/>
      <c r="F16" s="38"/>
      <c r="G16" s="35"/>
      <c r="H16" s="9"/>
      <c r="I16" s="17"/>
      <c r="J16" s="11"/>
      <c r="K16" s="38"/>
      <c r="L16" s="35"/>
      <c r="M16" s="9"/>
      <c r="N16" s="17"/>
      <c r="O16" s="11"/>
      <c r="P16" s="38"/>
      <c r="Q16" s="35"/>
      <c r="R16" s="9"/>
      <c r="S16" s="17"/>
      <c r="T16" s="11"/>
    </row>
    <row r="17" spans="1:20" x14ac:dyDescent="0.25">
      <c r="A17" s="1">
        <v>0.625</v>
      </c>
      <c r="B17" s="35">
        <f>B15+4</f>
        <v>25</v>
      </c>
      <c r="C17" s="53" t="s">
        <v>58</v>
      </c>
      <c r="D17" s="17"/>
      <c r="E17" s="54" t="str">
        <f>C15</f>
        <v>1 (Men 40+)</v>
      </c>
      <c r="F17" s="38"/>
      <c r="G17" s="35">
        <f>G15+4</f>
        <v>26</v>
      </c>
      <c r="H17" s="53" t="str">
        <f>E15</f>
        <v>2 (Men 40+)</v>
      </c>
      <c r="I17" s="17"/>
      <c r="J17" s="54" t="str">
        <f>H15</f>
        <v>3 (Men 40+)</v>
      </c>
      <c r="K17" s="38"/>
      <c r="L17" s="35">
        <f>L15+4</f>
        <v>27</v>
      </c>
      <c r="M17" s="24" t="s">
        <v>63</v>
      </c>
      <c r="N17" s="17"/>
      <c r="O17" s="25" t="str">
        <f>M15</f>
        <v>1 (Women 40+)</v>
      </c>
      <c r="P17" s="38"/>
      <c r="Q17" s="35">
        <f>Q15+4</f>
        <v>28</v>
      </c>
      <c r="R17" s="24" t="str">
        <f>O15</f>
        <v>2 (Women 40+)</v>
      </c>
      <c r="S17" s="17"/>
      <c r="T17" s="25" t="str">
        <f>R15</f>
        <v>3 (Women 40+)</v>
      </c>
    </row>
    <row r="18" spans="1:20" x14ac:dyDescent="0.25">
      <c r="B18" s="35"/>
      <c r="C18" s="9"/>
      <c r="D18" s="17"/>
      <c r="E18" s="11"/>
      <c r="F18" s="38"/>
      <c r="G18" s="35"/>
      <c r="H18" s="9"/>
      <c r="I18" s="17"/>
      <c r="J18" s="11"/>
      <c r="K18" s="38"/>
      <c r="L18" s="35"/>
      <c r="M18" s="9"/>
      <c r="N18" s="17"/>
      <c r="O18" s="11"/>
      <c r="P18" s="38"/>
      <c r="Q18" s="35"/>
      <c r="R18" s="9"/>
      <c r="S18" s="17"/>
      <c r="T18" s="11"/>
    </row>
    <row r="19" spans="1:20" x14ac:dyDescent="0.25">
      <c r="A19" s="1">
        <v>0.66666666666666663</v>
      </c>
      <c r="B19" s="35">
        <f>B17+4</f>
        <v>29</v>
      </c>
      <c r="C19" s="53" t="str">
        <f>J15</f>
        <v>4 (Men 40+)</v>
      </c>
      <c r="D19" s="17"/>
      <c r="E19" s="54" t="str">
        <f>C17</f>
        <v>5 (Men 40+)</v>
      </c>
      <c r="F19" s="38"/>
      <c r="G19" s="35">
        <f>G17+4</f>
        <v>30</v>
      </c>
      <c r="H19" s="53" t="str">
        <f>C15</f>
        <v>1 (Men 40+)</v>
      </c>
      <c r="I19" s="17"/>
      <c r="J19" s="54" t="str">
        <f>H15</f>
        <v>3 (Men 40+)</v>
      </c>
      <c r="K19" s="38"/>
      <c r="L19" s="35">
        <f>L17+4</f>
        <v>31</v>
      </c>
      <c r="M19" s="24" t="str">
        <f>T15</f>
        <v>4 (Women 40+)</v>
      </c>
      <c r="N19" s="17"/>
      <c r="O19" s="25" t="str">
        <f>M17</f>
        <v>5  (Women 40+)</v>
      </c>
      <c r="P19" s="38"/>
      <c r="Q19" s="35">
        <f>Q17+4</f>
        <v>32</v>
      </c>
      <c r="R19" s="24" t="str">
        <f>M15</f>
        <v>1 (Women 40+)</v>
      </c>
      <c r="S19" s="17"/>
      <c r="T19" s="25" t="str">
        <f>R15</f>
        <v>3 (Women 40+)</v>
      </c>
    </row>
    <row r="20" spans="1:20" x14ac:dyDescent="0.25">
      <c r="B20" s="35"/>
      <c r="C20" s="9"/>
      <c r="D20" s="17"/>
      <c r="E20" s="11"/>
      <c r="F20" s="38"/>
      <c r="G20" s="35"/>
      <c r="H20" s="9"/>
      <c r="I20" s="17"/>
      <c r="J20" s="11"/>
      <c r="K20" s="38"/>
      <c r="L20" s="35"/>
      <c r="M20" s="9"/>
      <c r="N20" s="17"/>
      <c r="O20" s="11"/>
      <c r="P20" s="38"/>
      <c r="Q20" s="35"/>
      <c r="R20" s="9"/>
      <c r="S20" s="17"/>
      <c r="T20" s="11"/>
    </row>
    <row r="21" spans="1:20" x14ac:dyDescent="0.25">
      <c r="A21" s="1">
        <v>0.70833333333333337</v>
      </c>
      <c r="B21" s="35">
        <f>B19+4</f>
        <v>33</v>
      </c>
      <c r="C21" s="53" t="str">
        <f>E15</f>
        <v>2 (Men 40+)</v>
      </c>
      <c r="D21" s="17"/>
      <c r="E21" s="54" t="str">
        <f>J15</f>
        <v>4 (Men 40+)</v>
      </c>
      <c r="F21" s="38"/>
      <c r="G21" s="35">
        <f>G19+4</f>
        <v>34</v>
      </c>
      <c r="H21" s="53" t="str">
        <f>E19</f>
        <v>5 (Men 40+)</v>
      </c>
      <c r="I21" s="17"/>
      <c r="J21" s="54" t="str">
        <f>H15</f>
        <v>3 (Men 40+)</v>
      </c>
      <c r="K21" s="38"/>
      <c r="L21" s="35">
        <f>L19+4</f>
        <v>35</v>
      </c>
      <c r="M21" s="24" t="str">
        <f>O15</f>
        <v>2 (Women 40+)</v>
      </c>
      <c r="N21" s="17"/>
      <c r="O21" s="25" t="str">
        <f>T15</f>
        <v>4 (Women 40+)</v>
      </c>
      <c r="P21" s="38"/>
      <c r="Q21" s="35">
        <f>Q19+4</f>
        <v>36</v>
      </c>
      <c r="R21" s="24" t="str">
        <f>O19</f>
        <v>5  (Women 40+)</v>
      </c>
      <c r="S21" s="17"/>
      <c r="T21" s="25" t="str">
        <f>R15</f>
        <v>3 (Women 40+)</v>
      </c>
    </row>
    <row r="22" spans="1:20" x14ac:dyDescent="0.25">
      <c r="B22" s="35"/>
      <c r="C22" s="9"/>
      <c r="D22" s="17"/>
      <c r="E22" s="11"/>
      <c r="F22" s="38"/>
      <c r="G22" s="35"/>
      <c r="H22" s="9"/>
      <c r="I22" s="17"/>
      <c r="J22" s="11"/>
      <c r="K22" s="38"/>
      <c r="L22" s="35"/>
      <c r="M22" s="9"/>
      <c r="N22" s="17"/>
      <c r="O22" s="11"/>
      <c r="P22" s="38"/>
      <c r="Q22" s="35"/>
      <c r="R22" s="9"/>
      <c r="S22" s="17"/>
      <c r="T22" s="11"/>
    </row>
    <row r="23" spans="1:20" x14ac:dyDescent="0.25">
      <c r="A23" s="1">
        <v>0.75</v>
      </c>
      <c r="B23" s="35">
        <f>B21+4</f>
        <v>37</v>
      </c>
      <c r="C23" s="53" t="str">
        <f>C15</f>
        <v>1 (Men 40+)</v>
      </c>
      <c r="D23" s="10"/>
      <c r="E23" s="54" t="str">
        <f>E21</f>
        <v>4 (Men 40+)</v>
      </c>
      <c r="F23" s="38"/>
      <c r="G23" s="35">
        <f>G21+4</f>
        <v>38</v>
      </c>
      <c r="H23" s="53" t="str">
        <f>H21</f>
        <v>5 (Men 40+)</v>
      </c>
      <c r="I23" s="10"/>
      <c r="J23" s="54" t="str">
        <f>H17</f>
        <v>2 (Men 40+)</v>
      </c>
      <c r="K23" s="37"/>
      <c r="L23" s="33">
        <f>L21+4</f>
        <v>39</v>
      </c>
      <c r="M23" s="24" t="str">
        <f>M15</f>
        <v>1 (Women 40+)</v>
      </c>
      <c r="N23" s="10"/>
      <c r="O23" s="25" t="str">
        <f>O21</f>
        <v>4 (Women 40+)</v>
      </c>
      <c r="P23" s="37"/>
      <c r="Q23" s="33">
        <f>Q21+4</f>
        <v>40</v>
      </c>
      <c r="R23" s="24" t="str">
        <f>R21</f>
        <v>5  (Women 40+)</v>
      </c>
      <c r="S23" s="10"/>
      <c r="T23" s="25" t="str">
        <f>R17</f>
        <v>2 (Women 40+)</v>
      </c>
    </row>
    <row r="24" spans="1:20" x14ac:dyDescent="0.25">
      <c r="B24" s="34"/>
      <c r="C24" s="14"/>
      <c r="D24" s="15"/>
      <c r="E24" s="16"/>
      <c r="F24" s="21"/>
      <c r="G24" s="26"/>
      <c r="H24" s="14"/>
      <c r="I24" s="15"/>
      <c r="J24" s="16"/>
      <c r="K24" s="2"/>
      <c r="L24" s="26"/>
      <c r="M24" s="14"/>
      <c r="N24" s="15"/>
      <c r="O24" s="16"/>
      <c r="P24" s="2"/>
      <c r="Q24" s="26"/>
      <c r="R24" s="14"/>
      <c r="S24" s="15"/>
      <c r="T24" s="16"/>
    </row>
  </sheetData>
  <mergeCells count="1">
    <mergeCell ref="A1:T1"/>
  </mergeCells>
  <pageMargins left="0.7" right="0.7" top="0.75" bottom="0.75" header="0.3" footer="0.3"/>
  <pageSetup paperSize="9" fitToWidth="4" orientation="landscape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557-7B2C-4E02-8ADF-B6DA5B0FCC75}">
  <dimension ref="A1:U26"/>
  <sheetViews>
    <sheetView topLeftCell="F1" zoomScale="70" zoomScaleNormal="70" workbookViewId="0">
      <selection activeCell="V17" sqref="V17"/>
    </sheetView>
  </sheetViews>
  <sheetFormatPr defaultColWidth="11.42578125" defaultRowHeight="15" x14ac:dyDescent="0.25"/>
  <cols>
    <col min="2" max="2" width="5.28515625" style="31" customWidth="1"/>
    <col min="3" max="3" width="27.140625" style="47" bestFit="1" customWidth="1"/>
    <col min="4" max="4" width="11.42578125" style="47"/>
    <col min="5" max="5" width="26.42578125" style="47" bestFit="1" customWidth="1"/>
    <col min="7" max="7" width="5.28515625" style="27" customWidth="1"/>
    <col min="8" max="8" width="27.140625" bestFit="1" customWidth="1"/>
    <col min="10" max="10" width="26.42578125" bestFit="1" customWidth="1"/>
    <col min="12" max="12" width="5.28515625" style="27" customWidth="1"/>
    <col min="13" max="13" width="26.42578125" bestFit="1" customWidth="1"/>
    <col min="15" max="15" width="26.42578125" bestFit="1" customWidth="1"/>
    <col min="17" max="17" width="5.28515625" style="27" customWidth="1"/>
    <col min="18" max="18" width="23" customWidth="1"/>
    <col min="20" max="20" width="22.42578125" customWidth="1"/>
  </cols>
  <sheetData>
    <row r="1" spans="1:21" ht="21" x14ac:dyDescent="0.25">
      <c r="A1" s="87" t="s">
        <v>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6"/>
    </row>
    <row r="3" spans="1:21" x14ac:dyDescent="0.25">
      <c r="B3" s="28" t="s">
        <v>102</v>
      </c>
      <c r="C3" s="43"/>
      <c r="D3" s="4" t="s">
        <v>1</v>
      </c>
      <c r="E3" s="5"/>
      <c r="F3" s="37"/>
      <c r="G3" s="28" t="s">
        <v>102</v>
      </c>
      <c r="H3" s="18"/>
      <c r="I3" s="4" t="s">
        <v>2</v>
      </c>
      <c r="J3" s="5"/>
      <c r="K3" s="37"/>
      <c r="L3" s="28" t="s">
        <v>102</v>
      </c>
      <c r="M3" s="18"/>
      <c r="N3" s="4" t="s">
        <v>3</v>
      </c>
      <c r="O3" s="5"/>
      <c r="P3" s="37"/>
      <c r="Q3" s="28" t="s">
        <v>102</v>
      </c>
      <c r="R3" s="18"/>
      <c r="S3" s="4" t="s">
        <v>4</v>
      </c>
      <c r="T3" s="19"/>
    </row>
    <row r="4" spans="1:21" x14ac:dyDescent="0.25">
      <c r="B4" s="29"/>
      <c r="C4" s="44"/>
      <c r="D4" s="45"/>
      <c r="E4" s="46"/>
      <c r="G4" s="29"/>
      <c r="H4" s="6"/>
      <c r="I4" s="7"/>
      <c r="J4" s="8"/>
      <c r="L4" s="29"/>
      <c r="M4" s="6"/>
      <c r="N4" s="7"/>
      <c r="O4" s="8"/>
      <c r="Q4" s="29"/>
      <c r="R4" s="12"/>
      <c r="S4" s="10"/>
      <c r="T4" s="13"/>
    </row>
    <row r="5" spans="1:21" x14ac:dyDescent="0.25">
      <c r="A5" s="1">
        <v>0.375</v>
      </c>
      <c r="B5" s="33">
        <v>41</v>
      </c>
      <c r="C5" s="22" t="s">
        <v>67</v>
      </c>
      <c r="D5" s="17"/>
      <c r="E5" s="23" t="s">
        <v>68</v>
      </c>
      <c r="F5" s="38"/>
      <c r="G5" s="33">
        <v>42</v>
      </c>
      <c r="H5" s="22" t="s">
        <v>69</v>
      </c>
      <c r="I5" s="17"/>
      <c r="J5" s="23" t="s">
        <v>92</v>
      </c>
      <c r="K5" s="37"/>
      <c r="L5" s="33">
        <v>43</v>
      </c>
      <c r="M5" s="22" t="s">
        <v>64</v>
      </c>
      <c r="N5" s="17"/>
      <c r="O5" s="23" t="s">
        <v>65</v>
      </c>
      <c r="P5" s="38"/>
      <c r="Q5" s="33">
        <v>44</v>
      </c>
      <c r="R5" s="22" t="s">
        <v>66</v>
      </c>
      <c r="S5" s="17"/>
      <c r="T5" s="23" t="s">
        <v>94</v>
      </c>
    </row>
    <row r="6" spans="1:21" x14ac:dyDescent="0.25">
      <c r="B6" s="33"/>
      <c r="C6" s="9"/>
      <c r="D6" s="17"/>
      <c r="E6" s="11"/>
      <c r="F6" s="38"/>
      <c r="G6" s="33"/>
      <c r="H6" s="9"/>
      <c r="I6" s="17"/>
      <c r="J6" s="11"/>
      <c r="K6" s="37"/>
      <c r="L6" s="33"/>
      <c r="M6" s="9"/>
      <c r="N6" s="17"/>
      <c r="O6" s="11"/>
      <c r="P6" s="38"/>
      <c r="Q6" s="33"/>
      <c r="R6" s="9"/>
      <c r="S6" s="17"/>
      <c r="T6" s="11"/>
    </row>
    <row r="7" spans="1:21" x14ac:dyDescent="0.25">
      <c r="A7" s="1">
        <v>0.41666666666666669</v>
      </c>
      <c r="B7" s="35">
        <f>B5+4</f>
        <v>45</v>
      </c>
      <c r="C7" s="22" t="s">
        <v>93</v>
      </c>
      <c r="D7" s="17"/>
      <c r="E7" s="23" t="str">
        <f>C5</f>
        <v>A1 (Men Open)</v>
      </c>
      <c r="F7" s="38"/>
      <c r="G7" s="35">
        <f>G5+4</f>
        <v>46</v>
      </c>
      <c r="H7" s="22" t="str">
        <f>E5</f>
        <v>A2 (Men Open)</v>
      </c>
      <c r="I7" s="17"/>
      <c r="J7" s="23" t="str">
        <f>H5</f>
        <v>A3 (Men Open)</v>
      </c>
      <c r="K7" s="38"/>
      <c r="L7" s="35">
        <f>L5+4</f>
        <v>47</v>
      </c>
      <c r="M7" s="22" t="s">
        <v>95</v>
      </c>
      <c r="N7" s="17"/>
      <c r="O7" s="23" t="str">
        <f>M5</f>
        <v>B1 (Men Open)</v>
      </c>
      <c r="P7" s="38"/>
      <c r="Q7" s="35">
        <f>Q5+4</f>
        <v>48</v>
      </c>
      <c r="R7" s="22" t="str">
        <f>O5</f>
        <v>B2 (Men Open)</v>
      </c>
      <c r="S7" s="17"/>
      <c r="T7" s="23" t="str">
        <f>R5</f>
        <v>B3 (Men Open)</v>
      </c>
    </row>
    <row r="8" spans="1:21" x14ac:dyDescent="0.25">
      <c r="B8" s="35"/>
      <c r="C8" s="9"/>
      <c r="D8" s="17"/>
      <c r="E8" s="11"/>
      <c r="F8" s="38"/>
      <c r="G8" s="35"/>
      <c r="H8" s="9"/>
      <c r="I8" s="17"/>
      <c r="J8" s="11"/>
      <c r="K8" s="38"/>
      <c r="L8" s="35"/>
      <c r="M8" s="9"/>
      <c r="N8" s="17"/>
      <c r="O8" s="11"/>
      <c r="P8" s="38"/>
      <c r="Q8" s="35"/>
      <c r="R8" s="9"/>
      <c r="S8" s="17"/>
      <c r="T8" s="11"/>
    </row>
    <row r="9" spans="1:21" x14ac:dyDescent="0.25">
      <c r="A9" s="1">
        <v>0.45833333333333331</v>
      </c>
      <c r="B9" s="35">
        <f>B7+4</f>
        <v>49</v>
      </c>
      <c r="C9" s="22" t="str">
        <f>J5</f>
        <v>A4 (Men Open)</v>
      </c>
      <c r="D9" s="17"/>
      <c r="E9" s="23" t="str">
        <f>C7</f>
        <v>A5 (Men Open)</v>
      </c>
      <c r="F9" s="38"/>
      <c r="G9" s="35">
        <f>G7+4</f>
        <v>50</v>
      </c>
      <c r="H9" s="22" t="str">
        <f>C5</f>
        <v>A1 (Men Open)</v>
      </c>
      <c r="I9" s="17"/>
      <c r="J9" s="23" t="str">
        <f>H5</f>
        <v>A3 (Men Open)</v>
      </c>
      <c r="K9" s="38"/>
      <c r="L9" s="35">
        <f>L7+4</f>
        <v>51</v>
      </c>
      <c r="M9" s="22" t="str">
        <f>T5</f>
        <v>B4 (Men Open)</v>
      </c>
      <c r="N9" s="17"/>
      <c r="O9" s="23" t="str">
        <f>M7</f>
        <v>B5 (Men Open)</v>
      </c>
      <c r="P9" s="38"/>
      <c r="Q9" s="35">
        <f>Q7+4</f>
        <v>52</v>
      </c>
      <c r="R9" s="22" t="str">
        <f>M5</f>
        <v>B1 (Men Open)</v>
      </c>
      <c r="S9" s="17"/>
      <c r="T9" s="23" t="str">
        <f>R5</f>
        <v>B3 (Men Open)</v>
      </c>
    </row>
    <row r="10" spans="1:21" x14ac:dyDescent="0.25">
      <c r="B10" s="35"/>
      <c r="C10" s="9"/>
      <c r="D10" s="17"/>
      <c r="E10" s="11"/>
      <c r="F10" s="38"/>
      <c r="G10" s="35"/>
      <c r="H10" s="9"/>
      <c r="I10" s="17"/>
      <c r="J10" s="11"/>
      <c r="K10" s="38"/>
      <c r="L10" s="35"/>
      <c r="M10" s="9"/>
      <c r="N10" s="17"/>
      <c r="O10" s="11"/>
      <c r="P10" s="38"/>
      <c r="Q10" s="35"/>
      <c r="R10" s="9"/>
      <c r="S10" s="17"/>
      <c r="T10" s="11"/>
    </row>
    <row r="11" spans="1:21" x14ac:dyDescent="0.25">
      <c r="A11" s="1">
        <v>0.5</v>
      </c>
      <c r="B11" s="35">
        <f>B9+4</f>
        <v>53</v>
      </c>
      <c r="C11" s="22" t="str">
        <f>E5</f>
        <v>A2 (Men Open)</v>
      </c>
      <c r="D11" s="17"/>
      <c r="E11" s="23" t="str">
        <f>J5</f>
        <v>A4 (Men Open)</v>
      </c>
      <c r="F11" s="38"/>
      <c r="G11" s="35">
        <f>G9+4</f>
        <v>54</v>
      </c>
      <c r="H11" s="22" t="str">
        <f>E9</f>
        <v>A5 (Men Open)</v>
      </c>
      <c r="I11" s="17"/>
      <c r="J11" s="23" t="str">
        <f>H5</f>
        <v>A3 (Men Open)</v>
      </c>
      <c r="K11" s="38"/>
      <c r="L11" s="35">
        <f>L9+4</f>
        <v>55</v>
      </c>
      <c r="M11" s="22" t="str">
        <f>O5</f>
        <v>B2 (Men Open)</v>
      </c>
      <c r="N11" s="17"/>
      <c r="O11" s="23" t="str">
        <f>T5</f>
        <v>B4 (Men Open)</v>
      </c>
      <c r="P11" s="38"/>
      <c r="Q11" s="35">
        <f>Q9+4</f>
        <v>56</v>
      </c>
      <c r="R11" s="22" t="str">
        <f>O9</f>
        <v>B5 (Men Open)</v>
      </c>
      <c r="S11" s="17"/>
      <c r="T11" s="23" t="str">
        <f>R5</f>
        <v>B3 (Men Open)</v>
      </c>
    </row>
    <row r="12" spans="1:21" x14ac:dyDescent="0.25">
      <c r="B12" s="35"/>
      <c r="C12" s="9"/>
      <c r="D12" s="17"/>
      <c r="E12" s="11"/>
      <c r="F12" s="38"/>
      <c r="G12" s="35"/>
      <c r="H12" s="9"/>
      <c r="I12" s="17"/>
      <c r="J12" s="11"/>
      <c r="K12" s="38"/>
      <c r="L12" s="35"/>
      <c r="M12" s="9"/>
      <c r="N12" s="17"/>
      <c r="O12" s="11"/>
      <c r="P12" s="38"/>
      <c r="Q12" s="35"/>
      <c r="R12" s="9"/>
      <c r="S12" s="17"/>
      <c r="T12" s="11"/>
    </row>
    <row r="13" spans="1:21" x14ac:dyDescent="0.25">
      <c r="A13" s="1">
        <v>0.54166666666666663</v>
      </c>
      <c r="B13" s="35">
        <f>B11+4</f>
        <v>57</v>
      </c>
      <c r="C13" s="22" t="str">
        <f>C5</f>
        <v>A1 (Men Open)</v>
      </c>
      <c r="D13" s="10"/>
      <c r="E13" s="23" t="str">
        <f>E11</f>
        <v>A4 (Men Open)</v>
      </c>
      <c r="F13" s="37"/>
      <c r="G13" s="35">
        <f>G11+4</f>
        <v>58</v>
      </c>
      <c r="H13" s="22" t="str">
        <f>H11</f>
        <v>A5 (Men Open)</v>
      </c>
      <c r="I13" s="10"/>
      <c r="J13" s="23" t="str">
        <f>H7</f>
        <v>A2 (Men Open)</v>
      </c>
      <c r="K13" s="38"/>
      <c r="L13" s="35">
        <f>L11+4</f>
        <v>59</v>
      </c>
      <c r="M13" s="22" t="str">
        <f>M5</f>
        <v>B1 (Men Open)</v>
      </c>
      <c r="N13" s="10"/>
      <c r="O13" s="23" t="str">
        <f>O11</f>
        <v>B4 (Men Open)</v>
      </c>
      <c r="P13" s="37"/>
      <c r="Q13" s="35">
        <f>Q11+4</f>
        <v>60</v>
      </c>
      <c r="R13" s="22" t="str">
        <f>R11</f>
        <v>B5 (Men Open)</v>
      </c>
      <c r="S13" s="10"/>
      <c r="T13" s="23" t="str">
        <f>R7</f>
        <v>B2 (Men Open)</v>
      </c>
    </row>
    <row r="14" spans="1:21" x14ac:dyDescent="0.25">
      <c r="B14" s="35"/>
      <c r="C14" s="9"/>
      <c r="D14" s="17"/>
      <c r="E14" s="11"/>
      <c r="F14" s="38"/>
      <c r="G14" s="35"/>
      <c r="H14" s="9"/>
      <c r="I14" s="17"/>
      <c r="J14" s="11"/>
      <c r="K14" s="38"/>
      <c r="L14" s="35"/>
      <c r="M14" s="9"/>
      <c r="N14" s="17"/>
      <c r="O14" s="11"/>
      <c r="P14" s="38"/>
      <c r="Q14" s="35"/>
      <c r="R14" s="9"/>
      <c r="S14" s="17"/>
      <c r="T14" s="11"/>
    </row>
    <row r="15" spans="1:21" x14ac:dyDescent="0.25">
      <c r="A15" s="1">
        <v>0.58333333333333337</v>
      </c>
      <c r="B15" s="35">
        <f>B13+4</f>
        <v>61</v>
      </c>
      <c r="C15" s="57" t="s">
        <v>86</v>
      </c>
      <c r="D15" s="17"/>
      <c r="E15" s="58" t="s">
        <v>87</v>
      </c>
      <c r="F15" s="38"/>
      <c r="G15" s="35">
        <f>G13+4</f>
        <v>62</v>
      </c>
      <c r="H15" s="57" t="s">
        <v>88</v>
      </c>
      <c r="I15" s="17"/>
      <c r="J15" s="58" t="s">
        <v>97</v>
      </c>
      <c r="K15" s="38"/>
      <c r="L15" s="35">
        <f>L13+4</f>
        <v>63</v>
      </c>
      <c r="M15" s="57" t="s">
        <v>89</v>
      </c>
      <c r="N15" s="45"/>
      <c r="O15" s="59" t="s">
        <v>90</v>
      </c>
      <c r="P15" s="37"/>
      <c r="Q15" s="35">
        <f>Q13+4</f>
        <v>64</v>
      </c>
      <c r="R15" s="57" t="s">
        <v>91</v>
      </c>
      <c r="S15" s="45"/>
      <c r="T15" s="59" t="s">
        <v>99</v>
      </c>
    </row>
    <row r="16" spans="1:21" x14ac:dyDescent="0.25">
      <c r="B16" s="35"/>
      <c r="C16" s="9"/>
      <c r="D16" s="17"/>
      <c r="E16" s="11"/>
      <c r="F16" s="38"/>
      <c r="G16" s="35"/>
      <c r="H16" s="9"/>
      <c r="I16" s="17"/>
      <c r="J16" s="11"/>
      <c r="K16" s="38"/>
      <c r="L16" s="35"/>
      <c r="M16" s="44"/>
      <c r="N16" s="45"/>
      <c r="O16" s="46"/>
      <c r="P16" s="37"/>
      <c r="Q16" s="35"/>
      <c r="R16" s="44"/>
      <c r="S16" s="45"/>
      <c r="T16" s="46"/>
    </row>
    <row r="17" spans="1:20" x14ac:dyDescent="0.25">
      <c r="A17" s="1">
        <v>0.625</v>
      </c>
      <c r="B17" s="35">
        <f>B15+4</f>
        <v>65</v>
      </c>
      <c r="C17" s="57" t="s">
        <v>98</v>
      </c>
      <c r="D17" s="17"/>
      <c r="E17" s="58" t="str">
        <f>C15</f>
        <v>A1 (Women Open)</v>
      </c>
      <c r="F17" s="38"/>
      <c r="G17" s="35">
        <f>G15+4</f>
        <v>66</v>
      </c>
      <c r="H17" s="57" t="str">
        <f>E15</f>
        <v>A2 (Women Open)</v>
      </c>
      <c r="I17" s="17"/>
      <c r="J17" s="58" t="str">
        <f>H15</f>
        <v>A3 (Women Open)</v>
      </c>
      <c r="K17" s="38"/>
      <c r="L17" s="35">
        <f>L15+4</f>
        <v>67</v>
      </c>
      <c r="M17" s="57" t="str">
        <f>M15</f>
        <v>B1 (Women Open)</v>
      </c>
      <c r="N17" s="17"/>
      <c r="O17" s="58" t="str">
        <f>R15</f>
        <v>B3 (Women Open)</v>
      </c>
      <c r="P17" s="38"/>
      <c r="Q17" s="35">
        <f>Q15+4</f>
        <v>68</v>
      </c>
      <c r="R17" s="57" t="str">
        <f>O15</f>
        <v>B2 (Women Open)</v>
      </c>
      <c r="S17" s="17"/>
      <c r="T17" s="58" t="str">
        <f>T15</f>
        <v>B4  (Women Open)</v>
      </c>
    </row>
    <row r="18" spans="1:20" x14ac:dyDescent="0.25">
      <c r="B18" s="35"/>
      <c r="C18" s="9"/>
      <c r="D18" s="17"/>
      <c r="E18" s="11"/>
      <c r="F18" s="38"/>
      <c r="G18" s="35"/>
      <c r="H18" s="9"/>
      <c r="I18" s="17"/>
      <c r="J18" s="11"/>
      <c r="K18" s="38"/>
      <c r="L18" s="35"/>
      <c r="M18" s="9"/>
      <c r="N18" s="17"/>
      <c r="O18" s="11"/>
      <c r="P18" s="38"/>
      <c r="Q18" s="35"/>
      <c r="R18" s="9"/>
      <c r="S18" s="17"/>
      <c r="T18" s="11"/>
    </row>
    <row r="19" spans="1:20" x14ac:dyDescent="0.25">
      <c r="A19" s="1">
        <v>0.66666666666666663</v>
      </c>
      <c r="B19" s="35">
        <f>B17+4</f>
        <v>69</v>
      </c>
      <c r="C19" s="57" t="str">
        <f>J15</f>
        <v>A4 (Women Open)</v>
      </c>
      <c r="D19" s="17"/>
      <c r="E19" s="58" t="str">
        <f>C17</f>
        <v>A5 (Women Open)</v>
      </c>
      <c r="F19" s="38"/>
      <c r="G19" s="35">
        <f>G17+4</f>
        <v>70</v>
      </c>
      <c r="H19" s="57" t="str">
        <f>C15</f>
        <v>A1 (Women Open)</v>
      </c>
      <c r="I19" s="17"/>
      <c r="J19" s="58" t="str">
        <f>H15</f>
        <v>A3 (Women Open)</v>
      </c>
      <c r="K19" s="38"/>
      <c r="L19" s="35">
        <f>L17+4</f>
        <v>71</v>
      </c>
      <c r="M19" s="57" t="str">
        <f>M15</f>
        <v>B1 (Women Open)</v>
      </c>
      <c r="N19" s="17"/>
      <c r="O19" s="58" t="str">
        <f>T17</f>
        <v>B4  (Women Open)</v>
      </c>
      <c r="P19" s="38"/>
      <c r="Q19" s="35">
        <f>Q17+4</f>
        <v>72</v>
      </c>
      <c r="R19" s="57" t="str">
        <f>O15</f>
        <v>B2 (Women Open)</v>
      </c>
      <c r="S19" s="17"/>
      <c r="T19" s="58" t="str">
        <f>R15</f>
        <v>B3 (Women Open)</v>
      </c>
    </row>
    <row r="20" spans="1:20" x14ac:dyDescent="0.25">
      <c r="B20" s="35"/>
      <c r="C20" s="9"/>
      <c r="D20" s="17"/>
      <c r="E20" s="11"/>
      <c r="F20" s="38"/>
      <c r="G20" s="35"/>
      <c r="H20" s="9"/>
      <c r="I20" s="17"/>
      <c r="J20" s="11"/>
      <c r="K20" s="38"/>
      <c r="L20" s="35"/>
      <c r="M20" s="44"/>
      <c r="N20" s="45"/>
      <c r="O20" s="46"/>
      <c r="P20" s="38"/>
      <c r="Q20" s="35"/>
      <c r="R20" s="44"/>
      <c r="S20" s="45"/>
      <c r="T20" s="46"/>
    </row>
    <row r="21" spans="1:20" x14ac:dyDescent="0.25">
      <c r="A21" s="1">
        <v>0.70833333333333337</v>
      </c>
      <c r="B21" s="35">
        <f>B19+4</f>
        <v>73</v>
      </c>
      <c r="C21" s="57" t="str">
        <f>E15</f>
        <v>A2 (Women Open)</v>
      </c>
      <c r="D21" s="17"/>
      <c r="E21" s="58" t="str">
        <f>J15</f>
        <v>A4 (Women Open)</v>
      </c>
      <c r="F21" s="38"/>
      <c r="G21" s="35">
        <f>G19+4</f>
        <v>74</v>
      </c>
      <c r="H21" s="57" t="str">
        <f>E19</f>
        <v>A5 (Women Open)</v>
      </c>
      <c r="I21" s="17"/>
      <c r="J21" s="58" t="str">
        <f>H15</f>
        <v>A3 (Women Open)</v>
      </c>
      <c r="K21" s="38"/>
      <c r="L21" s="35">
        <f>L19+4</f>
        <v>75</v>
      </c>
      <c r="M21" s="60" t="s">
        <v>71</v>
      </c>
      <c r="N21" s="45"/>
      <c r="O21" s="61" t="s">
        <v>72</v>
      </c>
      <c r="P21" s="38"/>
      <c r="Q21" s="35">
        <f>Q19+4</f>
        <v>76</v>
      </c>
      <c r="R21" s="60" t="s">
        <v>74</v>
      </c>
      <c r="S21" s="45"/>
      <c r="T21" s="61" t="s">
        <v>75</v>
      </c>
    </row>
    <row r="22" spans="1:20" x14ac:dyDescent="0.25">
      <c r="B22" s="35"/>
      <c r="C22" s="9"/>
      <c r="D22" s="17"/>
      <c r="E22" s="11"/>
      <c r="F22" s="38"/>
      <c r="G22" s="35"/>
      <c r="H22" s="9"/>
      <c r="I22" s="17"/>
      <c r="J22" s="11"/>
      <c r="K22" s="38"/>
      <c r="L22" s="35"/>
      <c r="M22" s="44"/>
      <c r="N22" s="45"/>
      <c r="O22" s="46"/>
      <c r="P22" s="38"/>
      <c r="Q22" s="35"/>
      <c r="R22" s="44"/>
      <c r="S22" s="45"/>
      <c r="T22" s="46"/>
    </row>
    <row r="23" spans="1:20" x14ac:dyDescent="0.25">
      <c r="A23" s="1">
        <v>0.75</v>
      </c>
      <c r="B23" s="35">
        <f>B21+4</f>
        <v>77</v>
      </c>
      <c r="C23" s="57" t="str">
        <f>C15</f>
        <v>A1 (Women Open)</v>
      </c>
      <c r="D23" s="10"/>
      <c r="E23" s="58" t="str">
        <f>E21</f>
        <v>A4 (Women Open)</v>
      </c>
      <c r="F23" s="37"/>
      <c r="G23" s="35">
        <f>G21+4</f>
        <v>78</v>
      </c>
      <c r="H23" s="57" t="str">
        <f>H21</f>
        <v>A5 (Women Open)</v>
      </c>
      <c r="I23" s="10"/>
      <c r="J23" s="58" t="str">
        <f>H17</f>
        <v>A2 (Women Open)</v>
      </c>
      <c r="K23" s="38"/>
      <c r="L23" s="35">
        <f>L21+4</f>
        <v>79</v>
      </c>
      <c r="M23" s="60" t="str">
        <f>O21</f>
        <v>A2 (Mixed 40+)</v>
      </c>
      <c r="N23" s="17"/>
      <c r="O23" s="62" t="s">
        <v>73</v>
      </c>
      <c r="P23" s="38"/>
      <c r="Q23" s="35">
        <f>Q21+4</f>
        <v>80</v>
      </c>
      <c r="R23" s="60" t="str">
        <f>T21</f>
        <v>B2 (Mixed 40+)</v>
      </c>
      <c r="S23" s="17"/>
      <c r="T23" s="62" t="s">
        <v>76</v>
      </c>
    </row>
    <row r="24" spans="1:20" x14ac:dyDescent="0.25">
      <c r="B24" s="35"/>
      <c r="C24" s="9"/>
      <c r="D24" s="17"/>
      <c r="E24" s="11"/>
      <c r="F24" s="38"/>
      <c r="G24" s="35"/>
      <c r="H24" s="9"/>
      <c r="I24" s="17"/>
      <c r="J24" s="11"/>
      <c r="K24" s="38"/>
      <c r="L24" s="35"/>
      <c r="M24" s="9"/>
      <c r="N24" s="17"/>
      <c r="O24" s="11"/>
      <c r="P24" s="38"/>
      <c r="Q24" s="35"/>
      <c r="R24" s="9"/>
      <c r="S24" s="17"/>
      <c r="T24" s="11"/>
    </row>
    <row r="25" spans="1:20" x14ac:dyDescent="0.25">
      <c r="A25" s="1">
        <v>0.79166666666666663</v>
      </c>
      <c r="B25" s="33"/>
      <c r="C25" s="9"/>
      <c r="D25" s="10"/>
      <c r="E25" s="13"/>
      <c r="F25" s="37"/>
      <c r="G25" s="33"/>
      <c r="H25" s="9"/>
      <c r="I25" s="10"/>
      <c r="J25" s="13"/>
      <c r="K25" s="37"/>
      <c r="L25" s="33">
        <v>81</v>
      </c>
      <c r="M25" s="60" t="str">
        <f>M21</f>
        <v>A1 (Mixed 40+)</v>
      </c>
      <c r="N25" s="17"/>
      <c r="O25" s="62" t="str">
        <f>O23</f>
        <v>A3 (Mixed 40+)</v>
      </c>
      <c r="P25" s="37"/>
      <c r="Q25" s="33">
        <v>82</v>
      </c>
      <c r="R25" s="60" t="str">
        <f>R21</f>
        <v>B1 (Mixed 40+)</v>
      </c>
      <c r="S25" s="17"/>
      <c r="T25" s="62" t="str">
        <f>T23</f>
        <v>B3 (Mixed 40+)</v>
      </c>
    </row>
    <row r="26" spans="1:20" x14ac:dyDescent="0.25">
      <c r="B26" s="30"/>
      <c r="C26" s="14"/>
      <c r="D26" s="15"/>
      <c r="E26" s="16"/>
      <c r="F26" s="37"/>
      <c r="G26" s="26"/>
      <c r="H26" s="14"/>
      <c r="I26" s="15"/>
      <c r="J26" s="16"/>
      <c r="K26" s="37"/>
      <c r="L26" s="26"/>
      <c r="M26" s="14"/>
      <c r="N26" s="15"/>
      <c r="O26" s="16"/>
      <c r="P26" s="37"/>
      <c r="Q26" s="26"/>
      <c r="R26" s="14"/>
      <c r="S26" s="15"/>
      <c r="T26" s="16"/>
    </row>
  </sheetData>
  <mergeCells count="1">
    <mergeCell ref="A1:T1"/>
  </mergeCells>
  <pageMargins left="0.7" right="0.7" top="0.75" bottom="0.75" header="0.3" footer="0.3"/>
  <pageSetup paperSize="9" orientation="portrait" verticalDpi="42949672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D27B-AC74-4C39-87BA-680047126D51}">
  <dimension ref="A1:U21"/>
  <sheetViews>
    <sheetView zoomScale="70" zoomScaleNormal="70" workbookViewId="0">
      <selection activeCell="I9" sqref="I9"/>
    </sheetView>
  </sheetViews>
  <sheetFormatPr defaultColWidth="11.42578125" defaultRowHeight="15" x14ac:dyDescent="0.25"/>
  <cols>
    <col min="2" max="2" width="5.28515625" style="31" customWidth="1"/>
    <col min="3" max="3" width="27.140625" style="47" bestFit="1" customWidth="1"/>
    <col min="4" max="4" width="11.42578125" style="47"/>
    <col min="5" max="5" width="26.42578125" style="47" bestFit="1" customWidth="1"/>
    <col min="7" max="7" width="5.28515625" style="27" customWidth="1"/>
    <col min="8" max="8" width="27.140625" bestFit="1" customWidth="1"/>
    <col min="10" max="10" width="26.42578125" bestFit="1" customWidth="1"/>
    <col min="12" max="12" width="5.28515625" style="27" customWidth="1"/>
    <col min="13" max="13" width="26.42578125" bestFit="1" customWidth="1"/>
    <col min="15" max="15" width="26.42578125" bestFit="1" customWidth="1"/>
    <col min="17" max="17" width="5.28515625" style="27" customWidth="1"/>
    <col min="18" max="18" width="23" customWidth="1"/>
    <col min="20" max="20" width="22.42578125" customWidth="1"/>
  </cols>
  <sheetData>
    <row r="1" spans="1:21" ht="21" x14ac:dyDescent="0.25">
      <c r="A1" s="87" t="s">
        <v>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6"/>
    </row>
    <row r="3" spans="1:21" x14ac:dyDescent="0.25">
      <c r="B3" s="28" t="s">
        <v>102</v>
      </c>
      <c r="C3" s="43"/>
      <c r="D3" s="4" t="s">
        <v>1</v>
      </c>
      <c r="E3" s="5"/>
      <c r="F3" s="37"/>
      <c r="G3" s="28" t="s">
        <v>102</v>
      </c>
      <c r="H3" s="18"/>
      <c r="I3" s="4" t="s">
        <v>2</v>
      </c>
      <c r="J3" s="5"/>
      <c r="K3" s="37"/>
      <c r="L3" s="28" t="s">
        <v>102</v>
      </c>
      <c r="M3" s="18"/>
      <c r="N3" s="4" t="s">
        <v>3</v>
      </c>
      <c r="O3" s="5"/>
      <c r="P3" s="37"/>
      <c r="Q3" s="28" t="s">
        <v>102</v>
      </c>
      <c r="R3" s="18"/>
      <c r="S3" s="4" t="s">
        <v>4</v>
      </c>
      <c r="T3" s="19"/>
    </row>
    <row r="4" spans="1:21" x14ac:dyDescent="0.25">
      <c r="B4" s="29"/>
      <c r="C4" s="44"/>
      <c r="D4" s="45"/>
      <c r="E4" s="46"/>
      <c r="G4" s="29"/>
      <c r="H4" s="6"/>
      <c r="I4" s="7"/>
      <c r="J4" s="8"/>
      <c r="L4" s="29"/>
      <c r="M4" s="6"/>
      <c r="N4" s="7"/>
      <c r="O4" s="8"/>
      <c r="Q4" s="29"/>
      <c r="R4" s="12"/>
      <c r="S4" s="10"/>
      <c r="T4" s="13"/>
    </row>
    <row r="5" spans="1:21" x14ac:dyDescent="0.25">
      <c r="A5" s="1">
        <v>0.41666666666666669</v>
      </c>
      <c r="B5" s="33">
        <v>83</v>
      </c>
      <c r="C5" s="53" t="s">
        <v>120</v>
      </c>
      <c r="D5" s="17"/>
      <c r="E5" s="56" t="s">
        <v>121</v>
      </c>
      <c r="F5" s="38"/>
      <c r="G5" s="33">
        <v>84</v>
      </c>
      <c r="H5" s="53" t="s">
        <v>122</v>
      </c>
      <c r="I5" s="17"/>
      <c r="J5" s="56" t="s">
        <v>123</v>
      </c>
      <c r="K5" s="37"/>
      <c r="L5" s="33">
        <v>85</v>
      </c>
      <c r="M5" s="24" t="s">
        <v>124</v>
      </c>
      <c r="N5" s="17"/>
      <c r="O5" s="55" t="s">
        <v>125</v>
      </c>
      <c r="P5" s="38"/>
      <c r="Q5" s="33">
        <v>86</v>
      </c>
      <c r="R5" s="24" t="s">
        <v>126</v>
      </c>
      <c r="S5" s="17"/>
      <c r="T5" s="55" t="s">
        <v>127</v>
      </c>
    </row>
    <row r="6" spans="1:21" x14ac:dyDescent="0.25">
      <c r="B6" s="33"/>
      <c r="C6" s="9"/>
      <c r="D6" s="17"/>
      <c r="E6" s="11"/>
      <c r="F6" s="38"/>
      <c r="G6" s="33"/>
      <c r="H6" s="9"/>
      <c r="I6" s="17"/>
      <c r="J6" s="11"/>
      <c r="K6" s="37"/>
      <c r="L6" s="33"/>
      <c r="M6" s="9"/>
      <c r="N6" s="17"/>
      <c r="O6" s="11"/>
      <c r="P6" s="38"/>
      <c r="Q6" s="33"/>
      <c r="R6" s="9"/>
      <c r="S6" s="17"/>
      <c r="T6" s="11"/>
    </row>
    <row r="7" spans="1:21" x14ac:dyDescent="0.25">
      <c r="A7" s="1">
        <v>0.45833333333333331</v>
      </c>
      <c r="B7" s="35">
        <f>B5+4</f>
        <v>87</v>
      </c>
      <c r="C7" s="53" t="s">
        <v>70</v>
      </c>
      <c r="D7" s="10"/>
      <c r="E7" s="54" t="s">
        <v>70</v>
      </c>
      <c r="F7" s="37"/>
      <c r="G7" s="35">
        <f>G5+4</f>
        <v>88</v>
      </c>
      <c r="H7" s="50" t="s">
        <v>128</v>
      </c>
      <c r="I7" s="10"/>
      <c r="J7" s="52" t="s">
        <v>129</v>
      </c>
      <c r="K7" s="38"/>
      <c r="L7" s="35">
        <f>L5+4</f>
        <v>89</v>
      </c>
      <c r="M7" s="24" t="s">
        <v>85</v>
      </c>
      <c r="N7" s="10"/>
      <c r="O7" s="25" t="s">
        <v>85</v>
      </c>
      <c r="P7" s="37"/>
      <c r="Q7" s="35">
        <f>Q5+4</f>
        <v>90</v>
      </c>
      <c r="R7" s="50" t="s">
        <v>130</v>
      </c>
      <c r="S7" s="10"/>
      <c r="T7" s="52" t="s">
        <v>131</v>
      </c>
    </row>
    <row r="8" spans="1:21" x14ac:dyDescent="0.25">
      <c r="B8" s="35"/>
      <c r="C8" s="9"/>
      <c r="D8" s="17"/>
      <c r="E8" s="11"/>
      <c r="F8" s="38"/>
      <c r="G8" s="35"/>
      <c r="H8" s="9"/>
      <c r="I8" s="17"/>
      <c r="J8" s="11"/>
      <c r="K8" s="38"/>
      <c r="L8" s="35"/>
      <c r="M8" s="9"/>
      <c r="N8" s="17"/>
      <c r="O8" s="11"/>
      <c r="P8" s="38"/>
      <c r="Q8" s="35"/>
      <c r="R8" s="9"/>
      <c r="S8" s="17"/>
      <c r="T8" s="11"/>
    </row>
    <row r="9" spans="1:21" x14ac:dyDescent="0.25">
      <c r="A9" s="1">
        <v>0.5</v>
      </c>
      <c r="B9" s="35">
        <f>B7+4</f>
        <v>91</v>
      </c>
      <c r="C9" s="50" t="s">
        <v>78</v>
      </c>
      <c r="D9" s="17" t="s">
        <v>108</v>
      </c>
      <c r="E9" s="52" t="s">
        <v>79</v>
      </c>
      <c r="F9" s="38"/>
      <c r="G9" s="35">
        <f>G7+4</f>
        <v>92</v>
      </c>
      <c r="H9" s="50" t="s">
        <v>101</v>
      </c>
      <c r="I9" s="17" t="s">
        <v>107</v>
      </c>
      <c r="J9" s="52" t="s">
        <v>101</v>
      </c>
      <c r="K9" s="38"/>
      <c r="L9" s="35">
        <f>L7+4</f>
        <v>93</v>
      </c>
      <c r="M9" s="50" t="s">
        <v>103</v>
      </c>
      <c r="N9" s="48" t="s">
        <v>109</v>
      </c>
      <c r="O9" s="52" t="s">
        <v>104</v>
      </c>
      <c r="P9" s="49"/>
      <c r="Q9" s="35">
        <f>Q7+4</f>
        <v>94</v>
      </c>
      <c r="R9" s="50" t="s">
        <v>105</v>
      </c>
      <c r="S9" s="48" t="s">
        <v>110</v>
      </c>
      <c r="T9" s="52" t="s">
        <v>106</v>
      </c>
    </row>
    <row r="10" spans="1:21" x14ac:dyDescent="0.25">
      <c r="B10" s="35"/>
      <c r="C10" s="9"/>
      <c r="D10" s="17"/>
      <c r="E10" s="11"/>
      <c r="F10" s="38"/>
      <c r="G10" s="35"/>
      <c r="H10" s="9"/>
      <c r="I10" s="17"/>
      <c r="J10" s="11"/>
      <c r="K10" s="38"/>
      <c r="L10" s="35"/>
      <c r="M10" s="9"/>
      <c r="N10" s="17"/>
      <c r="O10" s="11"/>
      <c r="P10" s="38"/>
      <c r="Q10" s="35"/>
      <c r="R10" s="9"/>
      <c r="S10" s="17"/>
      <c r="T10" s="11"/>
    </row>
    <row r="11" spans="1:21" x14ac:dyDescent="0.25">
      <c r="A11" s="1">
        <v>0.54166666666666663</v>
      </c>
      <c r="B11" s="35">
        <f>B9+4</f>
        <v>95</v>
      </c>
      <c r="C11" s="60" t="s">
        <v>132</v>
      </c>
      <c r="D11" s="17"/>
      <c r="E11" s="61" t="s">
        <v>133</v>
      </c>
      <c r="F11" s="38"/>
      <c r="G11" s="35">
        <f>G9+4</f>
        <v>96</v>
      </c>
      <c r="H11" s="60" t="s">
        <v>134</v>
      </c>
      <c r="I11" s="17"/>
      <c r="J11" s="61" t="s">
        <v>135</v>
      </c>
      <c r="K11" s="38"/>
      <c r="L11" s="35"/>
      <c r="M11" s="9"/>
      <c r="N11" s="17"/>
      <c r="O11" s="11"/>
      <c r="P11" s="38"/>
      <c r="Q11" s="35">
        <v>97</v>
      </c>
      <c r="R11" s="50" t="s">
        <v>84</v>
      </c>
      <c r="S11" s="10"/>
      <c r="T11" s="52" t="s">
        <v>84</v>
      </c>
    </row>
    <row r="12" spans="1:21" x14ac:dyDescent="0.25">
      <c r="B12" s="35"/>
      <c r="C12" s="9"/>
      <c r="D12" s="17"/>
      <c r="E12" s="11"/>
      <c r="F12" s="38"/>
      <c r="G12" s="35"/>
      <c r="H12" s="9"/>
      <c r="I12" s="17"/>
      <c r="J12" s="11"/>
      <c r="K12" s="38"/>
      <c r="L12" s="35"/>
      <c r="M12" s="9"/>
      <c r="N12" s="17"/>
      <c r="O12" s="11"/>
      <c r="P12" s="38"/>
      <c r="Q12" s="35"/>
      <c r="R12" s="9"/>
      <c r="S12" s="17"/>
      <c r="T12" s="11"/>
    </row>
    <row r="13" spans="1:21" x14ac:dyDescent="0.25">
      <c r="A13" s="1">
        <v>0.58333333333333337</v>
      </c>
      <c r="B13" s="35">
        <v>98</v>
      </c>
      <c r="C13" s="60" t="s">
        <v>77</v>
      </c>
      <c r="D13" s="10"/>
      <c r="E13" s="62" t="s">
        <v>77</v>
      </c>
      <c r="F13" s="37"/>
      <c r="G13" s="35">
        <v>99</v>
      </c>
      <c r="H13" s="60" t="s">
        <v>154</v>
      </c>
      <c r="I13" s="10"/>
      <c r="J13" s="62" t="s">
        <v>155</v>
      </c>
      <c r="K13" s="38"/>
      <c r="L13" s="35">
        <v>100</v>
      </c>
      <c r="M13" s="22" t="s">
        <v>140</v>
      </c>
      <c r="N13" s="17"/>
      <c r="O13" s="23" t="s">
        <v>141</v>
      </c>
      <c r="P13" s="38"/>
      <c r="Q13" s="35">
        <f>Q11+4</f>
        <v>101</v>
      </c>
      <c r="R13" s="22" t="s">
        <v>142</v>
      </c>
      <c r="S13" s="17"/>
      <c r="T13" s="23" t="s">
        <v>143</v>
      </c>
    </row>
    <row r="14" spans="1:21" x14ac:dyDescent="0.25">
      <c r="B14" s="35"/>
      <c r="C14" s="9"/>
      <c r="D14" s="17"/>
      <c r="E14" s="11"/>
      <c r="F14" s="38"/>
      <c r="G14" s="35"/>
      <c r="H14" s="9"/>
      <c r="I14" s="17"/>
      <c r="J14" s="11"/>
      <c r="K14" s="38"/>
      <c r="L14" s="35"/>
      <c r="M14" s="9"/>
      <c r="N14" s="17"/>
      <c r="O14" s="11"/>
      <c r="P14" s="38"/>
      <c r="Q14" s="35"/>
      <c r="R14" s="9"/>
      <c r="S14" s="17"/>
      <c r="T14" s="11"/>
    </row>
    <row r="15" spans="1:21" x14ac:dyDescent="0.25">
      <c r="A15" s="1">
        <v>0.625</v>
      </c>
      <c r="B15" s="35">
        <f>B13+4</f>
        <v>102</v>
      </c>
      <c r="C15" s="57" t="s">
        <v>136</v>
      </c>
      <c r="D15" s="17"/>
      <c r="E15" s="58" t="s">
        <v>137</v>
      </c>
      <c r="F15" s="38"/>
      <c r="G15" s="35">
        <f>G13+4</f>
        <v>103</v>
      </c>
      <c r="H15" s="57" t="s">
        <v>138</v>
      </c>
      <c r="I15" s="17"/>
      <c r="J15" s="58" t="s">
        <v>139</v>
      </c>
      <c r="K15" s="38"/>
      <c r="L15" s="35">
        <f>L13+4</f>
        <v>104</v>
      </c>
      <c r="M15" s="65" t="s">
        <v>150</v>
      </c>
      <c r="N15" s="17"/>
      <c r="O15" s="66" t="s">
        <v>151</v>
      </c>
      <c r="P15" s="38"/>
      <c r="Q15" s="35">
        <f>Q13+4</f>
        <v>105</v>
      </c>
      <c r="R15" s="22" t="s">
        <v>148</v>
      </c>
      <c r="S15" s="17"/>
      <c r="T15" s="23" t="s">
        <v>149</v>
      </c>
    </row>
    <row r="16" spans="1:21" x14ac:dyDescent="0.25">
      <c r="B16" s="35"/>
      <c r="C16" s="9"/>
      <c r="D16" s="17"/>
      <c r="E16" s="11"/>
      <c r="F16" s="38"/>
      <c r="G16" s="35"/>
      <c r="H16" s="9"/>
      <c r="I16" s="17"/>
      <c r="J16" s="11"/>
      <c r="K16" s="38"/>
      <c r="L16" s="35"/>
      <c r="M16" s="9"/>
      <c r="N16" s="17"/>
      <c r="O16" s="11"/>
      <c r="P16" s="38"/>
      <c r="Q16" s="35"/>
      <c r="R16" s="9"/>
      <c r="S16" s="17"/>
      <c r="T16" s="11"/>
    </row>
    <row r="17" spans="1:20" x14ac:dyDescent="0.25">
      <c r="A17" s="1">
        <v>0.66666666666666663</v>
      </c>
      <c r="B17" s="35">
        <f>B15+4</f>
        <v>106</v>
      </c>
      <c r="C17" s="63" t="s">
        <v>146</v>
      </c>
      <c r="D17" s="17"/>
      <c r="E17" s="64" t="s">
        <v>147</v>
      </c>
      <c r="F17" s="38"/>
      <c r="G17" s="35">
        <f>G15+4</f>
        <v>107</v>
      </c>
      <c r="H17" s="63" t="s">
        <v>144</v>
      </c>
      <c r="I17" s="17"/>
      <c r="J17" s="64" t="s">
        <v>145</v>
      </c>
      <c r="K17" s="38"/>
      <c r="L17" s="35">
        <f>L15+4</f>
        <v>108</v>
      </c>
      <c r="M17" s="22" t="s">
        <v>152</v>
      </c>
      <c r="N17" s="17"/>
      <c r="O17" s="23" t="s">
        <v>153</v>
      </c>
      <c r="P17" s="38"/>
      <c r="Q17" s="35">
        <f>Q15+4</f>
        <v>109</v>
      </c>
      <c r="R17" s="22" t="s">
        <v>96</v>
      </c>
      <c r="S17" s="17"/>
      <c r="T17" s="23" t="s">
        <v>96</v>
      </c>
    </row>
    <row r="18" spans="1:20" x14ac:dyDescent="0.25">
      <c r="B18" s="35"/>
      <c r="C18" s="9"/>
      <c r="D18" s="17"/>
      <c r="E18" s="11"/>
      <c r="F18" s="38"/>
      <c r="G18" s="35"/>
      <c r="H18" s="9"/>
      <c r="I18" s="17"/>
      <c r="J18" s="11"/>
      <c r="K18" s="38"/>
      <c r="L18" s="35"/>
      <c r="M18" s="9"/>
      <c r="N18" s="17"/>
      <c r="O18" s="11"/>
      <c r="P18" s="38"/>
      <c r="Q18" s="35"/>
      <c r="R18" s="9"/>
      <c r="S18" s="17"/>
      <c r="T18" s="11"/>
    </row>
    <row r="19" spans="1:20" x14ac:dyDescent="0.25">
      <c r="A19" s="1">
        <v>0.70833333333333337</v>
      </c>
      <c r="B19" s="35">
        <f>B17+4</f>
        <v>110</v>
      </c>
      <c r="C19" s="57" t="s">
        <v>100</v>
      </c>
      <c r="D19" s="17"/>
      <c r="E19" s="58" t="s">
        <v>100</v>
      </c>
      <c r="F19" s="38"/>
      <c r="G19" s="35"/>
      <c r="H19" s="9"/>
      <c r="I19" s="17"/>
      <c r="J19" s="11"/>
      <c r="K19" s="38"/>
      <c r="L19" s="35"/>
      <c r="M19" s="9"/>
      <c r="N19" s="17"/>
      <c r="O19" s="11"/>
      <c r="P19" s="38"/>
      <c r="Q19" s="35"/>
      <c r="R19" s="9"/>
      <c r="S19" s="17"/>
      <c r="T19" s="11"/>
    </row>
    <row r="20" spans="1:20" x14ac:dyDescent="0.25">
      <c r="B20" s="35"/>
      <c r="C20" s="14"/>
      <c r="D20" s="15"/>
      <c r="E20" s="16"/>
      <c r="F20" s="37"/>
      <c r="G20" s="26"/>
      <c r="H20" s="14"/>
      <c r="I20" s="15"/>
      <c r="J20" s="16"/>
      <c r="K20" s="37"/>
      <c r="L20" s="26"/>
      <c r="M20" s="14"/>
      <c r="N20" s="15"/>
      <c r="O20" s="16"/>
      <c r="P20" s="37"/>
      <c r="Q20" s="26"/>
      <c r="R20" s="14"/>
      <c r="S20" s="15"/>
      <c r="T20" s="16"/>
    </row>
    <row r="21" spans="1:20" x14ac:dyDescent="0.25">
      <c r="B21" s="33"/>
    </row>
  </sheetData>
  <mergeCells count="1">
    <mergeCell ref="A1:T1"/>
  </mergeCells>
  <pageMargins left="0.7" right="0.7" top="0.75" bottom="0.75" header="0.3" footer="0.3"/>
  <pageSetup paperSize="9" orientation="portrait" verticalDpi="42949672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3E1E-1BBC-4B10-8577-F5F8E4B23D0A}">
  <dimension ref="A1:H20"/>
  <sheetViews>
    <sheetView workbookViewId="0">
      <selection activeCell="I15" sqref="I15"/>
    </sheetView>
  </sheetViews>
  <sheetFormatPr defaultColWidth="11.42578125" defaultRowHeight="15" x14ac:dyDescent="0.25"/>
  <cols>
    <col min="2" max="2" width="5.28515625" style="27" customWidth="1"/>
    <col min="3" max="3" width="27.140625" bestFit="1" customWidth="1"/>
    <col min="5" max="5" width="26.42578125" bestFit="1" customWidth="1"/>
  </cols>
  <sheetData>
    <row r="1" spans="1:8" ht="21" x14ac:dyDescent="0.25">
      <c r="A1" s="87" t="s">
        <v>118</v>
      </c>
      <c r="B1" s="88"/>
      <c r="C1" s="88"/>
      <c r="D1" s="88"/>
      <c r="E1" s="88"/>
      <c r="F1" s="88"/>
      <c r="G1" s="88"/>
      <c r="H1" s="39"/>
    </row>
    <row r="2" spans="1:8" x14ac:dyDescent="0.25">
      <c r="D2" s="67" t="s">
        <v>111</v>
      </c>
    </row>
    <row r="3" spans="1:8" x14ac:dyDescent="0.25">
      <c r="B3" s="68"/>
      <c r="C3" s="18"/>
      <c r="D3" s="4" t="s">
        <v>112</v>
      </c>
      <c r="E3" s="5"/>
      <c r="F3" s="40"/>
      <c r="G3" s="40"/>
    </row>
    <row r="4" spans="1:8" x14ac:dyDescent="0.25">
      <c r="B4" s="69"/>
      <c r="C4" s="6"/>
      <c r="D4" s="7"/>
      <c r="E4" s="8"/>
    </row>
    <row r="5" spans="1:8" x14ac:dyDescent="0.25">
      <c r="A5" s="1">
        <v>0.375</v>
      </c>
      <c r="B5" s="70">
        <v>111</v>
      </c>
      <c r="C5" s="24" t="s">
        <v>10</v>
      </c>
      <c r="D5" s="71" t="s">
        <v>113</v>
      </c>
      <c r="E5" s="72" t="s">
        <v>10</v>
      </c>
      <c r="F5" s="38"/>
      <c r="G5" s="40"/>
    </row>
    <row r="6" spans="1:8" x14ac:dyDescent="0.25">
      <c r="B6" s="70"/>
      <c r="C6" s="9"/>
      <c r="D6" s="17"/>
      <c r="E6" s="11"/>
      <c r="F6" s="38"/>
      <c r="G6" s="40"/>
    </row>
    <row r="7" spans="1:8" x14ac:dyDescent="0.25">
      <c r="A7" s="1">
        <v>0.42708333333333331</v>
      </c>
      <c r="B7" s="70">
        <v>112</v>
      </c>
      <c r="C7" s="82" t="s">
        <v>11</v>
      </c>
      <c r="D7" s="83" t="s">
        <v>113</v>
      </c>
      <c r="E7" s="84" t="s">
        <v>11</v>
      </c>
      <c r="F7" s="38"/>
      <c r="G7" s="40"/>
    </row>
    <row r="8" spans="1:8" x14ac:dyDescent="0.25">
      <c r="B8" s="70"/>
      <c r="C8" s="9"/>
      <c r="D8" s="17"/>
      <c r="E8" s="11"/>
      <c r="F8" s="38"/>
      <c r="G8" s="40"/>
    </row>
    <row r="9" spans="1:8" x14ac:dyDescent="0.25">
      <c r="A9" s="1">
        <v>0.47916666666666669</v>
      </c>
      <c r="B9" s="70">
        <v>113</v>
      </c>
      <c r="C9" s="53" t="s">
        <v>9</v>
      </c>
      <c r="D9" s="85" t="s">
        <v>113</v>
      </c>
      <c r="E9" s="86" t="s">
        <v>9</v>
      </c>
      <c r="F9" s="38"/>
      <c r="G9" s="40"/>
    </row>
    <row r="10" spans="1:8" x14ac:dyDescent="0.25">
      <c r="B10" s="70"/>
      <c r="C10" s="89" t="s">
        <v>114</v>
      </c>
      <c r="D10" s="90"/>
      <c r="E10" s="91"/>
      <c r="F10" s="38"/>
      <c r="G10" s="40"/>
    </row>
    <row r="11" spans="1:8" x14ac:dyDescent="0.25">
      <c r="A11" s="1"/>
      <c r="B11" s="70"/>
      <c r="C11" s="89"/>
      <c r="D11" s="90"/>
      <c r="E11" s="91"/>
      <c r="F11" s="38"/>
      <c r="G11" s="40"/>
    </row>
    <row r="12" spans="1:8" x14ac:dyDescent="0.25">
      <c r="B12" s="70"/>
      <c r="C12" s="89"/>
      <c r="D12" s="90"/>
      <c r="E12" s="91"/>
      <c r="F12" s="38"/>
      <c r="G12" s="40"/>
    </row>
    <row r="13" spans="1:8" x14ac:dyDescent="0.25">
      <c r="A13" s="1">
        <v>0.5625</v>
      </c>
      <c r="B13" s="70">
        <v>114</v>
      </c>
      <c r="C13" s="57" t="s">
        <v>115</v>
      </c>
      <c r="D13" s="74" t="s">
        <v>113</v>
      </c>
      <c r="E13" s="75" t="s">
        <v>115</v>
      </c>
      <c r="F13" s="38"/>
      <c r="G13" s="40"/>
    </row>
    <row r="14" spans="1:8" x14ac:dyDescent="0.25">
      <c r="B14" s="70"/>
      <c r="C14" s="9"/>
      <c r="D14" s="17"/>
      <c r="E14" s="11"/>
      <c r="F14" s="38"/>
      <c r="G14" s="40"/>
    </row>
    <row r="15" spans="1:8" x14ac:dyDescent="0.25">
      <c r="A15" s="1">
        <v>0.61458333333333337</v>
      </c>
      <c r="B15" s="70">
        <v>115</v>
      </c>
      <c r="C15" s="80" t="s">
        <v>116</v>
      </c>
      <c r="D15" s="76" t="s">
        <v>113</v>
      </c>
      <c r="E15" s="81" t="s">
        <v>116</v>
      </c>
      <c r="F15" s="38"/>
      <c r="G15" s="40"/>
    </row>
    <row r="16" spans="1:8" x14ac:dyDescent="0.25">
      <c r="B16" s="70"/>
      <c r="C16" s="9"/>
      <c r="D16" s="17"/>
      <c r="E16" s="11"/>
      <c r="F16" s="38"/>
      <c r="G16" s="40"/>
    </row>
    <row r="17" spans="1:7" x14ac:dyDescent="0.25">
      <c r="A17" s="1">
        <v>0.66666666666666663</v>
      </c>
      <c r="B17" s="73">
        <v>116</v>
      </c>
      <c r="C17" s="77" t="s">
        <v>117</v>
      </c>
      <c r="D17" s="78" t="s">
        <v>113</v>
      </c>
      <c r="E17" s="79" t="s">
        <v>117</v>
      </c>
      <c r="F17" s="38"/>
      <c r="G17" s="40"/>
    </row>
    <row r="20" spans="1:7" x14ac:dyDescent="0.25">
      <c r="A20" s="1"/>
    </row>
  </sheetData>
  <mergeCells count="2">
    <mergeCell ref="A1:G1"/>
    <mergeCell ref="C10:E12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Registered Teams</vt:lpstr>
      <vt:lpstr>Sunday 28th</vt:lpstr>
      <vt:lpstr>Monday 29th</vt:lpstr>
      <vt:lpstr>Tuesday 30th</vt:lpstr>
      <vt:lpstr>Wednesday 31st</vt:lpstr>
      <vt:lpstr>'Monday 29th'!Print_Area</vt:lpstr>
      <vt:lpstr>'Sunday 28th'!Print_Area</vt:lpstr>
      <vt:lpstr>'Tuesday 30th'!Print_Area</vt:lpstr>
      <vt:lpstr>'Wednesday 31st'!Print_Area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hagenluc</dc:creator>
  <cp:lastModifiedBy>Kasutaja</cp:lastModifiedBy>
  <cp:lastPrinted>2019-05-24T11:39:11Z</cp:lastPrinted>
  <dcterms:created xsi:type="dcterms:W3CDTF">2010-04-19T07:29:37Z</dcterms:created>
  <dcterms:modified xsi:type="dcterms:W3CDTF">2019-05-24T14:52:57Z</dcterms:modified>
</cp:coreProperties>
</file>